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D:\Madani phool\Madani phool\Madani phool Maah e Ramazan 2024\Madani phool Maah e Ramazan 2024 (Urdu)\Maah e Ramazan Donation\"/>
    </mc:Choice>
  </mc:AlternateContent>
  <xr:revisionPtr revIDLastSave="0" documentId="13_ncr:1_{20C5A9B8-B725-4201-8346-88E5C7ED521A}" xr6:coauthVersionLast="47" xr6:coauthVersionMax="47" xr10:uidLastSave="{00000000-0000-0000-0000-000000000000}"/>
  <bookViews>
    <workbookView xWindow="-120" yWindow="-120" windowWidth="19440" windowHeight="15000" xr2:uid="{00000000-000D-0000-FFFF-FFFF00000000}"/>
  </bookViews>
  <sheets>
    <sheet name="basta" sheetId="22" r:id="rId1"/>
    <sheet name="district" sheetId="37" r:id="rId2"/>
    <sheet name=" division" sheetId="24" r:id="rId3"/>
    <sheet name="Sooba" sheetId="34" r:id="rId4"/>
    <sheet name="Mulk" sheetId="35" r:id="rId5"/>
    <sheet name="aalmi" sheetId="36" r:id="rId6"/>
  </sheets>
  <calcPr calcId="191029"/>
</workbook>
</file>

<file path=xl/calcChain.xml><?xml version="1.0" encoding="utf-8"?>
<calcChain xmlns="http://schemas.openxmlformats.org/spreadsheetml/2006/main">
  <c r="M32" i="36" l="1"/>
  <c r="I33" i="36"/>
  <c r="F32" i="36" l="1"/>
  <c r="E32" i="36" s="1"/>
  <c r="D32" i="36" s="1"/>
  <c r="Q30" i="37"/>
  <c r="O30" i="37"/>
  <c r="N30" i="37"/>
  <c r="J30" i="37"/>
  <c r="B30" i="37"/>
  <c r="A30" i="37"/>
  <c r="I29" i="37"/>
  <c r="M28" i="37"/>
  <c r="I27" i="37"/>
  <c r="M26" i="37"/>
  <c r="F26" i="37" s="1"/>
  <c r="E26" i="37" s="1"/>
  <c r="D26" i="37" s="1"/>
  <c r="I25" i="37"/>
  <c r="M24" i="37"/>
  <c r="I23" i="37"/>
  <c r="M22" i="37"/>
  <c r="I21" i="37"/>
  <c r="M20" i="37"/>
  <c r="I19" i="37"/>
  <c r="M18" i="37"/>
  <c r="F18" i="37" s="1"/>
  <c r="E18" i="37" s="1"/>
  <c r="D18" i="37" s="1"/>
  <c r="I17" i="37"/>
  <c r="M16" i="37"/>
  <c r="I15" i="37"/>
  <c r="M14" i="37"/>
  <c r="I13" i="37"/>
  <c r="M12" i="37"/>
  <c r="I11" i="37"/>
  <c r="M10" i="37"/>
  <c r="M30" i="37" l="1"/>
  <c r="F28" i="37"/>
  <c r="E28" i="37" s="1"/>
  <c r="D28" i="37" s="1"/>
  <c r="F12" i="37"/>
  <c r="E12" i="37" s="1"/>
  <c r="D12" i="37" s="1"/>
  <c r="F22" i="37"/>
  <c r="E22" i="37" s="1"/>
  <c r="D22" i="37" s="1"/>
  <c r="F24" i="37"/>
  <c r="E24" i="37" s="1"/>
  <c r="D24" i="37" s="1"/>
  <c r="F10" i="37"/>
  <c r="E10" i="37" s="1"/>
  <c r="D10" i="37" s="1"/>
  <c r="F16" i="37"/>
  <c r="E16" i="37" s="1"/>
  <c r="D16" i="37" s="1"/>
  <c r="F20" i="37"/>
  <c r="E20" i="37" s="1"/>
  <c r="D20" i="37" s="1"/>
  <c r="I30" i="37"/>
  <c r="F30" i="37" s="1"/>
  <c r="E30" i="37" s="1"/>
  <c r="D30" i="37" s="1"/>
  <c r="F14" i="37"/>
  <c r="E14" i="37" s="1"/>
  <c r="D14" i="37" s="1"/>
  <c r="M42" i="36"/>
  <c r="I43" i="36"/>
  <c r="M44" i="36"/>
  <c r="I45" i="36"/>
  <c r="M46" i="36"/>
  <c r="I47" i="36"/>
  <c r="I27" i="36"/>
  <c r="M26" i="36"/>
  <c r="I25" i="36"/>
  <c r="M24" i="36"/>
  <c r="I23" i="36"/>
  <c r="M22" i="36"/>
  <c r="I21" i="36"/>
  <c r="M20" i="36"/>
  <c r="I19" i="36"/>
  <c r="M18" i="36"/>
  <c r="I17" i="36"/>
  <c r="M16" i="36"/>
  <c r="Q48" i="36"/>
  <c r="O48" i="36"/>
  <c r="N48" i="36"/>
  <c r="J48" i="36"/>
  <c r="B48" i="36"/>
  <c r="A48" i="36"/>
  <c r="I41" i="36"/>
  <c r="M40" i="36"/>
  <c r="I39" i="36"/>
  <c r="M38" i="36"/>
  <c r="I37" i="36"/>
  <c r="M36" i="36"/>
  <c r="I35" i="36"/>
  <c r="M34" i="36"/>
  <c r="I31" i="36"/>
  <c r="M30" i="36"/>
  <c r="I29" i="36"/>
  <c r="M28" i="36"/>
  <c r="I15" i="36"/>
  <c r="M14" i="36"/>
  <c r="I13" i="36"/>
  <c r="M12" i="36"/>
  <c r="I11" i="36"/>
  <c r="M10" i="36"/>
  <c r="F26" i="36" l="1"/>
  <c r="E26" i="36" s="1"/>
  <c r="D26" i="36" s="1"/>
  <c r="F20" i="36"/>
  <c r="E20" i="36" s="1"/>
  <c r="D20" i="36" s="1"/>
  <c r="F24" i="36"/>
  <c r="E24" i="36" s="1"/>
  <c r="D24" i="36" s="1"/>
  <c r="F46" i="36"/>
  <c r="E46" i="36" s="1"/>
  <c r="D46" i="36" s="1"/>
  <c r="F38" i="36"/>
  <c r="E38" i="36" s="1"/>
  <c r="D38" i="36" s="1"/>
  <c r="F44" i="36"/>
  <c r="E44" i="36" s="1"/>
  <c r="D44" i="36" s="1"/>
  <c r="F36" i="36"/>
  <c r="E36" i="36" s="1"/>
  <c r="D36" i="36" s="1"/>
  <c r="F42" i="36"/>
  <c r="E42" i="36" s="1"/>
  <c r="D42" i="36" s="1"/>
  <c r="F28" i="36"/>
  <c r="E28" i="36" s="1"/>
  <c r="D28" i="36" s="1"/>
  <c r="F34" i="36"/>
  <c r="E34" i="36" s="1"/>
  <c r="D34" i="36" s="1"/>
  <c r="F12" i="36"/>
  <c r="E12" i="36" s="1"/>
  <c r="D12" i="36" s="1"/>
  <c r="F14" i="36"/>
  <c r="E14" i="36" s="1"/>
  <c r="D14" i="36" s="1"/>
  <c r="F18" i="36"/>
  <c r="E18" i="36" s="1"/>
  <c r="D18" i="36" s="1"/>
  <c r="F10" i="36"/>
  <c r="E10" i="36" s="1"/>
  <c r="D10" i="36" s="1"/>
  <c r="I48" i="36"/>
  <c r="F30" i="36"/>
  <c r="E30" i="36" s="1"/>
  <c r="D30" i="36" s="1"/>
  <c r="F40" i="36"/>
  <c r="E40" i="36" s="1"/>
  <c r="D40" i="36" s="1"/>
  <c r="F16" i="36"/>
  <c r="E16" i="36" s="1"/>
  <c r="D16" i="36" s="1"/>
  <c r="F22" i="36"/>
  <c r="E22" i="36" s="1"/>
  <c r="D22" i="36" s="1"/>
  <c r="M48" i="36"/>
  <c r="F48" i="36" l="1"/>
  <c r="E48" i="36" s="1"/>
  <c r="D48" i="36" s="1"/>
  <c r="Q30" i="35" l="1"/>
  <c r="O30" i="35"/>
  <c r="N30" i="35"/>
  <c r="J30" i="35"/>
  <c r="B30" i="35"/>
  <c r="A30" i="35"/>
  <c r="I29" i="35"/>
  <c r="M28" i="35"/>
  <c r="I27" i="35"/>
  <c r="M26" i="35"/>
  <c r="I25" i="35"/>
  <c r="M24" i="35"/>
  <c r="I23" i="35"/>
  <c r="M22" i="35"/>
  <c r="I21" i="35"/>
  <c r="M20" i="35"/>
  <c r="I19" i="35"/>
  <c r="M18" i="35"/>
  <c r="I17" i="35"/>
  <c r="M16" i="35"/>
  <c r="I15" i="35"/>
  <c r="M14" i="35"/>
  <c r="I13" i="35"/>
  <c r="M12" i="35"/>
  <c r="I11" i="35"/>
  <c r="M10" i="35"/>
  <c r="Q30" i="34"/>
  <c r="O30" i="34"/>
  <c r="N30" i="34"/>
  <c r="J30" i="34"/>
  <c r="B30" i="34"/>
  <c r="A30" i="34"/>
  <c r="I29" i="34"/>
  <c r="M28" i="34"/>
  <c r="I27" i="34"/>
  <c r="M26" i="34"/>
  <c r="I25" i="34"/>
  <c r="M24" i="34"/>
  <c r="I23" i="34"/>
  <c r="M22" i="34"/>
  <c r="F22" i="34" s="1"/>
  <c r="E22" i="34" s="1"/>
  <c r="D22" i="34" s="1"/>
  <c r="I21" i="34"/>
  <c r="M20" i="34"/>
  <c r="I19" i="34"/>
  <c r="M18" i="34"/>
  <c r="I17" i="34"/>
  <c r="M16" i="34"/>
  <c r="I15" i="34"/>
  <c r="M14" i="34"/>
  <c r="I13" i="34"/>
  <c r="M12" i="34"/>
  <c r="I11" i="34"/>
  <c r="M10" i="34"/>
  <c r="F16" i="34" l="1"/>
  <c r="E16" i="34" s="1"/>
  <c r="D16" i="34" s="1"/>
  <c r="F10" i="35"/>
  <c r="E10" i="35" s="1"/>
  <c r="D10" i="35" s="1"/>
  <c r="F14" i="34"/>
  <c r="E14" i="34" s="1"/>
  <c r="D14" i="34" s="1"/>
  <c r="F16" i="35"/>
  <c r="E16" i="35" s="1"/>
  <c r="D16" i="35" s="1"/>
  <c r="F20" i="35"/>
  <c r="E20" i="35" s="1"/>
  <c r="D20" i="35" s="1"/>
  <c r="F28" i="35"/>
  <c r="E28" i="35" s="1"/>
  <c r="D28" i="35" s="1"/>
  <c r="F12" i="34"/>
  <c r="E12" i="34" s="1"/>
  <c r="D12" i="34" s="1"/>
  <c r="F20" i="34"/>
  <c r="E20" i="34" s="1"/>
  <c r="D20" i="34" s="1"/>
  <c r="F18" i="35"/>
  <c r="E18" i="35" s="1"/>
  <c r="D18" i="35" s="1"/>
  <c r="F24" i="35"/>
  <c r="E24" i="35" s="1"/>
  <c r="D24" i="35" s="1"/>
  <c r="F26" i="35"/>
  <c r="E26" i="35" s="1"/>
  <c r="D26" i="35" s="1"/>
  <c r="M30" i="34"/>
  <c r="F10" i="34"/>
  <c r="E10" i="34" s="1"/>
  <c r="D10" i="34" s="1"/>
  <c r="F24" i="34"/>
  <c r="E24" i="34" s="1"/>
  <c r="D24" i="34" s="1"/>
  <c r="F28" i="34"/>
  <c r="E28" i="34" s="1"/>
  <c r="D28" i="34" s="1"/>
  <c r="I30" i="35"/>
  <c r="F18" i="34"/>
  <c r="E18" i="34" s="1"/>
  <c r="D18" i="34" s="1"/>
  <c r="F12" i="35"/>
  <c r="E12" i="35" s="1"/>
  <c r="D12" i="35" s="1"/>
  <c r="F22" i="35"/>
  <c r="E22" i="35" s="1"/>
  <c r="D22" i="35" s="1"/>
  <c r="I30" i="34"/>
  <c r="F30" i="34" s="1"/>
  <c r="E30" i="34" s="1"/>
  <c r="D30" i="34" s="1"/>
  <c r="F26" i="34"/>
  <c r="E26" i="34" s="1"/>
  <c r="D26" i="34" s="1"/>
  <c r="M30" i="35"/>
  <c r="F14" i="35"/>
  <c r="E14" i="35" s="1"/>
  <c r="D14" i="35" s="1"/>
  <c r="M10" i="24"/>
  <c r="F30" i="35" l="1"/>
  <c r="E30" i="35" s="1"/>
  <c r="D30" i="35" s="1"/>
  <c r="Q30" i="24"/>
  <c r="O30" i="24"/>
  <c r="N30" i="24"/>
  <c r="J30" i="24"/>
  <c r="B30" i="24"/>
  <c r="A30" i="24"/>
  <c r="I29" i="24"/>
  <c r="M28" i="24"/>
  <c r="I27" i="24"/>
  <c r="M26" i="24"/>
  <c r="I25" i="24"/>
  <c r="M24" i="24"/>
  <c r="I23" i="24"/>
  <c r="M22" i="24"/>
  <c r="I21" i="24"/>
  <c r="M20" i="24"/>
  <c r="I19" i="24"/>
  <c r="M18" i="24"/>
  <c r="I17" i="24"/>
  <c r="M16" i="24"/>
  <c r="I15" i="24"/>
  <c r="M14" i="24"/>
  <c r="I13" i="24"/>
  <c r="M12" i="24"/>
  <c r="I11" i="24"/>
  <c r="F16" i="24" l="1"/>
  <c r="E16" i="24" s="1"/>
  <c r="D16" i="24" s="1"/>
  <c r="F20" i="24"/>
  <c r="E20" i="24" s="1"/>
  <c r="D20" i="24" s="1"/>
  <c r="F28" i="24"/>
  <c r="E28" i="24" s="1"/>
  <c r="D28" i="24" s="1"/>
  <c r="F22" i="24"/>
  <c r="E22" i="24" s="1"/>
  <c r="D22" i="24" s="1"/>
  <c r="I30" i="24"/>
  <c r="F10" i="24"/>
  <c r="E10" i="24" s="1"/>
  <c r="D10" i="24" s="1"/>
  <c r="F12" i="24"/>
  <c r="E12" i="24" s="1"/>
  <c r="D12" i="24" s="1"/>
  <c r="F14" i="24"/>
  <c r="E14" i="24" s="1"/>
  <c r="D14" i="24" s="1"/>
  <c r="F24" i="24"/>
  <c r="E24" i="24" s="1"/>
  <c r="D24" i="24" s="1"/>
  <c r="M30" i="24"/>
  <c r="F18" i="24"/>
  <c r="E18" i="24" s="1"/>
  <c r="D18" i="24" s="1"/>
  <c r="F26" i="24"/>
  <c r="E26" i="24" s="1"/>
  <c r="D26" i="24" s="1"/>
  <c r="F30" i="24" l="1"/>
  <c r="E30" i="24" s="1"/>
  <c r="D30" i="24" s="1"/>
</calcChain>
</file>

<file path=xl/sharedStrings.xml><?xml version="1.0" encoding="utf-8"?>
<sst xmlns="http://schemas.openxmlformats.org/spreadsheetml/2006/main" count="442" uniqueCount="91">
  <si>
    <t>ماہ رمضان</t>
  </si>
  <si>
    <t>نمبر شمار</t>
  </si>
  <si>
    <t>نفلی صدقات وخیرات</t>
  </si>
  <si>
    <t>فطرہ</t>
  </si>
  <si>
    <t>زکوٰۃ</t>
  </si>
  <si>
    <t>صدقاتِ واجبہ</t>
  </si>
  <si>
    <t>صدقاتِ نافلہ</t>
  </si>
  <si>
    <t>موجودہ کارکردگی</t>
  </si>
  <si>
    <t>کتنی رسید بکس ملی تھیں؟</t>
  </si>
  <si>
    <t>کتنی رسید بکس  واپس کردیں؟</t>
  </si>
  <si>
    <t>کُل میزان</t>
  </si>
  <si>
    <t>لیا گیا ہدف</t>
  </si>
  <si>
    <t>ماہ و سن (اسلامی)</t>
  </si>
  <si>
    <t>نوٹ</t>
  </si>
  <si>
    <t>کل   ڈونیشن
(واجبہ)</t>
  </si>
  <si>
    <t>ڈونیشن</t>
  </si>
  <si>
    <t>کل  ڈونیشن</t>
  </si>
  <si>
    <t xml:space="preserve">ڈونیشن جمع کروانے کی تاریخ </t>
  </si>
  <si>
    <t>کے دستخط</t>
  </si>
  <si>
    <t>کی تنظیمی ذمہ داری</t>
  </si>
  <si>
    <t>کا نام و رابطہ نمبر</t>
  </si>
  <si>
    <t>(اسلامی)</t>
  </si>
  <si>
    <t>(ہندسوں میں)</t>
  </si>
  <si>
    <t>(لفظوں میں)</t>
  </si>
  <si>
    <t>(انگریزی)</t>
  </si>
  <si>
    <t>ڈونیشن وصول کرنے والے اسلامی بھائی/فنانس ڈیپارٹمنٹ اسلامی بہن</t>
  </si>
  <si>
    <t>حیرت انگیز کمی /  بیشی کی وجوہات</t>
  </si>
  <si>
    <t>اضافہ/ کمی   فیصد میں</t>
  </si>
  <si>
    <t xml:space="preserve">اضافہ/ کمی </t>
  </si>
  <si>
    <t>(واجبہ و نافلہ)</t>
  </si>
  <si>
    <t>(صدقاتِ نافلہ )</t>
  </si>
  <si>
    <t>٭</t>
  </si>
  <si>
    <t>ڈونیشن  کے اس کارکردگی فارم میں Calculation صحیح انداز میں حاصل کرنے کے لئے فارمولا لگا یا  گیا ہے ۔ اس کے کالمز کو اس انداز سے فِل کیجئے جس طرح کیلکیولیٹر (Calculator) سے manually کیلکولیشن کے لئے صرف اور صرف نمبرز لکھے جاتے ہیں اس کے علاوہ کوئی الفاظ، کومے فُل اسٹاپ وغیرہ لگانے سے فارمولا کاصحیح مقصد حاصل نہیں ہو سکے گا۔</t>
  </si>
  <si>
    <t>فی صد (%)</t>
  </si>
  <si>
    <t xml:space="preserve"> فارمولا (Formula):( اضافہ یا کمی/ پچھلے سال کی کارکردگی)100x=</t>
  </si>
  <si>
    <r>
      <t>فیصد (</t>
    </r>
    <r>
      <rPr>
        <sz val="26"/>
        <rFont val="Arial Black"/>
        <family val="2"/>
      </rPr>
      <t>%</t>
    </r>
    <r>
      <rPr>
        <sz val="26"/>
        <rFont val="Jameel Noori Nastaleeq"/>
      </rPr>
      <t>) نکالنے کا طریقہ:</t>
    </r>
  </si>
  <si>
    <t>ملک</t>
  </si>
  <si>
    <t>اوورسیز ملک</t>
  </si>
  <si>
    <t>مجموعی ڈونیشن</t>
  </si>
  <si>
    <t xml:space="preserve">
مجموعی  ڈونیشن</t>
  </si>
  <si>
    <t>بستے کا مقام</t>
  </si>
  <si>
    <r>
      <t xml:space="preserve">روحانی علاج ذمہ دار (ملک سطح)  </t>
    </r>
    <r>
      <rPr>
        <sz val="20"/>
        <rFont val="Jameel Noori Nastaleeq"/>
      </rPr>
      <t>(ام/ بنت)</t>
    </r>
  </si>
  <si>
    <t>٭ مینول رسید کا نظام بتدریج ختم ہورہا ہے لہٰذا  تمام کاموں  میں ای رسید  کو رائج کیا جائے۔</t>
  </si>
  <si>
    <t>٭تمام ڈونیشن  کی رقم کو کو رسیدوں کی مدد سے چیک کرلیا گیا ہے؟____________ ٭ مینول رسید کا نظام بتدریج ختم ہورہا ہے لہٰذا  تمام کاموں  میں ای رسید  کو رائج کیا جائے۔</t>
  </si>
  <si>
    <t>تمام ڈونیشن   کی رقم کو رسیدوں کی مدد سے چیک کرلیا  گیا؟_________________</t>
  </si>
  <si>
    <r>
      <t xml:space="preserve">روحانی علاج ذمہ دار (صوبہ   سطح)  </t>
    </r>
    <r>
      <rPr>
        <sz val="20"/>
        <rFont val="Jameel Noori Nastaleeq"/>
      </rPr>
      <t>(ام/ بنت)</t>
    </r>
  </si>
  <si>
    <t>تمام ڈونیشن   کی رقم کو رسیدوں کی مدد سے چیک کرلیا  گیا؟__________</t>
  </si>
  <si>
    <t>اَلْحَمْدُلِلّٰہِ رَبِّ العٰلَمِیْنَ وَالصَّلٰوۃ ُوَالسَّلَامُ عَلٰی  خَاتَمِ النَّبِیّٖن  اَمَّابَعْدُفَاَعُوْذُبِاللہِ مِنَ الشَّیْطٰنِ الرَّجِیْم ِ ط بِسْم ِاللہِ الرَّحْمٰنِ الرَّحِیْمِ ط</t>
  </si>
  <si>
    <r>
      <t>ڈویژن</t>
    </r>
    <r>
      <rPr>
        <sz val="18"/>
        <rFont val="Jameel Noori Nastaleeq"/>
      </rPr>
      <t>(اوورسیز میں زون)</t>
    </r>
    <r>
      <rPr>
        <sz val="22"/>
        <rFont val="Jameel Noori Nastaleeq"/>
      </rPr>
      <t xml:space="preserve"> نگران اسلامی بہن  </t>
    </r>
    <r>
      <rPr>
        <sz val="18"/>
        <rFont val="Jameel Noori Nastaleeq"/>
      </rPr>
      <t>(ام/ بنت)</t>
    </r>
  </si>
  <si>
    <t>ڈسٹرکٹ (اوورسیز میں   کابینہ)</t>
  </si>
  <si>
    <r>
      <t xml:space="preserve">گزشتہ کارکردگی   </t>
    </r>
    <r>
      <rPr>
        <sz val="18"/>
        <rFont val="Jameel Noori Nastaleeq"/>
      </rPr>
      <t>(واجبہ و نافلہ)</t>
    </r>
  </si>
  <si>
    <t>ڈسٹرکٹ (اوورسیز میں کابینہ)</t>
  </si>
  <si>
    <t>ڈویژن (اوورسیز میں زون)</t>
  </si>
  <si>
    <r>
      <t>گزشتہ  مجموعی  ڈونیشن  کارکردگی</t>
    </r>
    <r>
      <rPr>
        <b/>
        <sz val="24"/>
        <rFont val="Jameel Noori Nastaleeq"/>
      </rPr>
      <t xml:space="preserve"> 
</t>
    </r>
    <r>
      <rPr>
        <b/>
        <sz val="18"/>
        <rFont val="Jameel Noori Nastaleeq"/>
      </rPr>
      <t>(واجبہ و نافلہ )</t>
    </r>
  </si>
  <si>
    <t>یوسی/سیکٹر
(اوورسیز میں ڈویژن)</t>
  </si>
  <si>
    <t>نوٹ ٭یہ فارم   سیمی فائنل  اور فائنل مقررہ تاریخ تک    روحانی علاج ذمہ دار  اسلامی بہن (ڈویژن (اوورسیز میں زون) سطح) کو جمع کروائیں۔</t>
  </si>
  <si>
    <r>
      <t xml:space="preserve">روحانی علاج ذمہ دار (ڈویژن  </t>
    </r>
    <r>
      <rPr>
        <sz val="22"/>
        <color rgb="FF0000CC"/>
        <rFont val="Jameel Noori Nastaleeq"/>
      </rPr>
      <t xml:space="preserve">(اوورسیز میں زون) </t>
    </r>
    <r>
      <rPr>
        <sz val="22"/>
        <rFont val="Jameel Noori Nastaleeq"/>
      </rPr>
      <t xml:space="preserve">سطح)  </t>
    </r>
    <r>
      <rPr>
        <sz val="20"/>
        <rFont val="Jameel Noori Nastaleeq"/>
      </rPr>
      <t>(ام/ بنت)</t>
    </r>
  </si>
  <si>
    <r>
      <t>صوبہ</t>
    </r>
    <r>
      <rPr>
        <sz val="24"/>
        <color rgb="FF0000CC"/>
        <rFont val="Jameel Noori Nastaleeq"/>
      </rPr>
      <t>/سٹی</t>
    </r>
  </si>
  <si>
    <t xml:space="preserve"> ڈویژن </t>
  </si>
  <si>
    <r>
      <t>روحانی علاج ذمہ دار (</t>
    </r>
    <r>
      <rPr>
        <u/>
        <sz val="18"/>
        <color rgb="FF0000CC"/>
        <rFont val="Jameel Noori Nastaleeq"/>
      </rPr>
      <t>انٹر نیشنل افئیرز</t>
    </r>
    <r>
      <rPr>
        <sz val="18"/>
        <rFont val="Jameel Noori Nastaleeq"/>
      </rPr>
      <t>)  (ام/ بنت)</t>
    </r>
  </si>
  <si>
    <t>نوٹ ٭یہ فارم   سیمی فائنل  اور فائنل  مقررہ تاریخ تک نگران عالمی مجلسِ مشاورت کو جمع کروانے کے ساتھ ساتھ نگران شعبہ معاونت برائے اسلامی بہنیں (رکنِ شورٰی) کو جمع کروائیں۔</t>
  </si>
  <si>
    <t>اوورسیز اسلامی بہنوں کے کل صدقاتِ واجبہ  جو پاکستان میں جمع ہوئے؟ ۱؎</t>
  </si>
  <si>
    <t>اوورسیز اسلامی بہنوں کے کل صدقاتِ نافلہ جو پاکستان میں جمع ہوئے؟  ۲؎</t>
  </si>
  <si>
    <r>
      <t xml:space="preserve"> ڈونیشن جمع کروانے  کی تفصیلات﴿روحانی علاج کی ذمہ دار اسلامی بہن </t>
    </r>
    <r>
      <rPr>
        <sz val="28"/>
        <rFont val="UL Sajid Heading"/>
        <charset val="178"/>
      </rPr>
      <t>(</t>
    </r>
    <r>
      <rPr>
        <u/>
        <sz val="28"/>
        <color rgb="FF0000CC"/>
        <rFont val="UL Sajid Heading"/>
        <charset val="178"/>
      </rPr>
      <t>انٹر نیشنل افئیرز</t>
    </r>
    <r>
      <rPr>
        <sz val="28"/>
        <rFont val="UL Sajid Heading"/>
        <charset val="178"/>
      </rPr>
      <t>) کے لیے</t>
    </r>
    <r>
      <rPr>
        <sz val="36"/>
        <rFont val="UL Sajid Heading"/>
        <charset val="178"/>
      </rPr>
      <t>﴾</t>
    </r>
  </si>
  <si>
    <t>اوورسیز اسلامی بہنوں کے کل صدقاتِ نافلہ جو پاکستان میں جمع ہوئے؟  ۱؎</t>
  </si>
  <si>
    <t>۱؎  ،۲؎ اوورسیز ذمہ دار / منسلک کسی وجہ سے  ڈونیشن کی رقم پاکستان میں جمع  کروائیں تو ان کالمز  میں رقم لکھی جائےنیز کارکردگی متعلقہ ملک میں شامل  کی جائے ۔</t>
  </si>
  <si>
    <r>
      <t xml:space="preserve"> ڈونیشن جمع کروانے  کی تفصیلات﴿روحانی علاج کی ذمہ دار اسلامی بہن </t>
    </r>
    <r>
      <rPr>
        <sz val="28"/>
        <rFont val="UL Sajid Heading"/>
        <charset val="178"/>
      </rPr>
      <t xml:space="preserve">(صوبہ </t>
    </r>
    <r>
      <rPr>
        <sz val="28"/>
        <color rgb="FF0000CC"/>
        <rFont val="UL Sajid Heading"/>
        <charset val="178"/>
      </rPr>
      <t>/سٹی</t>
    </r>
    <r>
      <rPr>
        <sz val="28"/>
        <rFont val="UL Sajid Heading"/>
        <charset val="178"/>
      </rPr>
      <t xml:space="preserve"> سطح) </t>
    </r>
    <r>
      <rPr>
        <sz val="36"/>
        <rFont val="UL Sajid Heading"/>
        <charset val="178"/>
      </rPr>
      <t>﴾</t>
    </r>
    <r>
      <rPr>
        <sz val="36"/>
        <color rgb="FF0000CC"/>
        <rFont val="UL Sajid Heading"/>
        <charset val="178"/>
      </rPr>
      <t>﴿پاکستان کے لیے﴾</t>
    </r>
  </si>
  <si>
    <r>
      <t xml:space="preserve"> ڈونیشن جمع کروانے  کی تفصیلات﴿روحانی علاج کی ذمہ دار اسلامی بہن </t>
    </r>
    <r>
      <rPr>
        <b/>
        <sz val="28"/>
        <rFont val="UL Sajid Heading"/>
        <charset val="178"/>
      </rPr>
      <t>(ملک  سطح) کے لیے</t>
    </r>
    <r>
      <rPr>
        <b/>
        <sz val="36"/>
        <rFont val="UL Sajid Heading"/>
        <charset val="178"/>
      </rPr>
      <t>﴾</t>
    </r>
  </si>
  <si>
    <r>
      <rPr>
        <b/>
        <sz val="36"/>
        <color theme="1"/>
        <rFont val="UL Sajid Heading"/>
        <charset val="178"/>
      </rPr>
      <t>ڈونیشن جمع کروانے کی تفصیلات</t>
    </r>
    <r>
      <rPr>
        <sz val="28"/>
        <color theme="1"/>
        <rFont val="UL Sajid Heading"/>
        <charset val="178"/>
      </rPr>
      <t xml:space="preserve"> ﴿بستہ مجلس ذمہ دار کے لیے﴾</t>
    </r>
  </si>
  <si>
    <t>اوورسیز اسلامی بہنوں کے کل صدقاتِ واجبہ  جو پاکستان میں جمع ہوئے؟۱؎</t>
  </si>
  <si>
    <t>اوورسیز اسلامی بہنوں کے کل صدقاتِ نافلہ جو پاکستان میں جمع ہوئے؟۲؎</t>
  </si>
  <si>
    <t>سن(اسلامی)1446 (انگریزی) 2025</t>
  </si>
  <si>
    <r>
      <t xml:space="preserve"> ڈونیشن جمع کروانے  کی تفصیلات﴿روحانی علاج کی ذمہ دار اسلامی بہن </t>
    </r>
    <r>
      <rPr>
        <sz val="28"/>
        <color rgb="FF000000"/>
        <rFont val="UL Sajid Heading"/>
        <charset val="178"/>
      </rPr>
      <t xml:space="preserve">(ڈسٹرکٹ (اوورسیز میں کابینہ)سطح) </t>
    </r>
    <r>
      <rPr>
        <sz val="36"/>
        <color rgb="FF000000"/>
        <rFont val="UL Sajid Heading"/>
        <charset val="178"/>
      </rPr>
      <t>کے لیے﴾</t>
    </r>
  </si>
  <si>
    <r>
      <t xml:space="preserve">روحانی علاج ذمہ دار (ڈسٹرکٹ (اوورسیز میں کابینہ) سطح)  </t>
    </r>
    <r>
      <rPr>
        <sz val="20"/>
        <color rgb="FF000000"/>
        <rFont val="Jameel Noori Nastaleeq"/>
      </rPr>
      <t>(ام/ بنت)</t>
    </r>
  </si>
  <si>
    <r>
      <t>گزشتہ  مجموعی  ڈونیشن  کارکردگی</t>
    </r>
    <r>
      <rPr>
        <b/>
        <sz val="24"/>
        <color rgb="FF000000"/>
        <rFont val="Jameel Noori Nastaleeq"/>
      </rPr>
      <t xml:space="preserve"> 
</t>
    </r>
    <r>
      <rPr>
        <b/>
        <sz val="18"/>
        <color rgb="FF000000"/>
        <rFont val="Jameel Noori Nastaleeq"/>
      </rPr>
      <t>(واجبہ و نافلہ )</t>
    </r>
  </si>
  <si>
    <r>
      <t>فیصد (</t>
    </r>
    <r>
      <rPr>
        <sz val="26"/>
        <color rgb="FF000000"/>
        <rFont val="Arial Black"/>
        <family val="2"/>
      </rPr>
      <t>%</t>
    </r>
    <r>
      <rPr>
        <sz val="26"/>
        <color rgb="FF000000"/>
        <rFont val="Jameel Noori Nastaleeq"/>
      </rPr>
      <t>) نکالنے کا طریقہ:</t>
    </r>
  </si>
  <si>
    <t>نوٹ ٭یہ فارم   سیمی فائنلاور فائنل مقررہ تاریخ  تک    روحانی علاج ذمہ دار  اسلامی بہن (صوبہ/سٹی (اوورسیز میں ملک )سطح) کو جمع کروائیں۔</t>
  </si>
  <si>
    <t>صوبہ/سٹی (اوورسیز میں  ملک)</t>
  </si>
  <si>
    <t>ڈسٹرکٹ
(اوورسیز میں کابینہ)</t>
  </si>
  <si>
    <r>
      <t xml:space="preserve"> ڈونیشن جمع کروانے  کی تفصیلات﴿روحانی علاج کی ذمہ دار اسلامی بہن </t>
    </r>
    <r>
      <rPr>
        <sz val="28"/>
        <color rgb="FF000000"/>
        <rFont val="UL Sajid Heading"/>
        <charset val="178"/>
      </rPr>
      <t xml:space="preserve">(ڈویژن(اوورسیز میں زون)   سطح) </t>
    </r>
    <r>
      <rPr>
        <sz val="36"/>
        <color rgb="FF000000"/>
        <rFont val="UL Sajid Heading"/>
        <charset val="178"/>
      </rPr>
      <t>کے لیے﴾</t>
    </r>
  </si>
  <si>
    <t>نوٹ ٭یہ فارم   سیمی فائنل  اور فائنل  مقررہ تاریخ تک    روحانی علاج ذمہ دار  اسلامی بہن (ملک سطح) کو جمع کروائیں۔</t>
  </si>
  <si>
    <t>نوٹ ٭یہ فارم   سیمی فائنل اور فائنل  مقررہ تاریخ  تک    روحانی علاج ذمہ دار  اسلامی بہن (رکن شعبہ بین الاقوامی امور) کو جمع کروائیں۔</t>
  </si>
  <si>
    <t>صوبہ/سٹی
(اوورسیز میں زون)</t>
  </si>
  <si>
    <t>سب کانٹینینٹ</t>
  </si>
  <si>
    <r>
      <t>گزشتہ  مجموعی  ڈونیشن  کارکردگی</t>
    </r>
    <r>
      <rPr>
        <b/>
        <sz val="24"/>
        <rFont val="Jameel Noori Nastaleeq"/>
      </rPr>
      <t xml:space="preserve"> 
</t>
    </r>
    <r>
      <rPr>
        <b/>
        <sz val="18"/>
        <rFont val="Jameel Noori Nastaleeq"/>
      </rPr>
      <t xml:space="preserve">(واجبہ و نافلہ </t>
    </r>
    <r>
      <rPr>
        <b/>
        <sz val="18"/>
        <color rgb="FF0000CC"/>
        <rFont val="Jameel Noori Nastaleeq"/>
      </rPr>
      <t>2024</t>
    </r>
    <r>
      <rPr>
        <b/>
        <sz val="18"/>
        <rFont val="Jameel Noori Nastaleeq"/>
      </rPr>
      <t>)</t>
    </r>
  </si>
  <si>
    <t>[48/65]</t>
  </si>
  <si>
    <t>[47/65]</t>
  </si>
  <si>
    <t>[46/65]</t>
  </si>
  <si>
    <t>[45/65]</t>
  </si>
  <si>
    <t>[44/65]</t>
  </si>
  <si>
    <t>[43/65]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</si>
</sst>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9" x14ac:knownFonts="1">
    <font>
      <sz val="11"/>
      <color theme="1"/>
      <name val="Calibri"/>
      <family val="2"/>
      <scheme val="minor"/>
    </font>
    <font>
      <b/>
      <sz val="18"/>
      <name val="Jameel Noori Nastaleeq"/>
    </font>
    <font>
      <sz val="11"/>
      <name val="Calibri"/>
      <family val="2"/>
      <scheme val="minor"/>
    </font>
    <font>
      <b/>
      <sz val="14"/>
      <name val="Jameel Noori Nastaleeq"/>
    </font>
    <font>
      <b/>
      <sz val="14"/>
      <name val="UL Sajid Heading"/>
      <charset val="178"/>
    </font>
    <font>
      <b/>
      <sz val="12"/>
      <name val="Jameel Noori Nastaleeq"/>
    </font>
    <font>
      <b/>
      <sz val="20"/>
      <name val="Jameel Noori Nastaleeq"/>
    </font>
    <font>
      <b/>
      <sz val="16"/>
      <name val="Jameel Noori Nastaleeq"/>
    </font>
    <font>
      <sz val="18"/>
      <name val="Jameel Noori Nastaleeq"/>
    </font>
    <font>
      <b/>
      <sz val="22"/>
      <name val="Jameel Noori Nastaleeq"/>
    </font>
    <font>
      <b/>
      <sz val="8"/>
      <name val="Jameel Noori Nastaleeq"/>
    </font>
    <font>
      <sz val="26"/>
      <name val="UL Sajid Heading"/>
      <charset val="178"/>
    </font>
    <font>
      <b/>
      <sz val="24"/>
      <name val="Jameel Noori Nastaleeq"/>
    </font>
    <font>
      <sz val="26"/>
      <name val="Jameel Noori Nastaleeq"/>
    </font>
    <font>
      <sz val="20"/>
      <name val="Al_Mushaf"/>
    </font>
    <font>
      <sz val="22"/>
      <name val="Jameel Noori Nastaleeq"/>
    </font>
    <font>
      <sz val="20"/>
      <name val="Jameel Noori Nastaleeq"/>
    </font>
    <font>
      <b/>
      <sz val="20"/>
      <name val="Times New Roman"/>
      <family val="1"/>
    </font>
    <font>
      <sz val="36"/>
      <name val="UL Sajid Heading"/>
      <charset val="178"/>
    </font>
    <font>
      <sz val="48"/>
      <name val="UL Sajid Heading"/>
      <charset val="178"/>
    </font>
    <font>
      <sz val="24"/>
      <name val="Jameel Noori Nastaleeq"/>
    </font>
    <font>
      <sz val="14"/>
      <name val="Jameel Noori Nastaleeq"/>
    </font>
    <font>
      <sz val="20"/>
      <color theme="1"/>
      <name val="Jameel Noori Nastaleeq"/>
    </font>
    <font>
      <sz val="24"/>
      <color theme="1"/>
      <name val="Jameel Noori Nastaleeq"/>
    </font>
    <font>
      <sz val="28"/>
      <color theme="1"/>
      <name val="UL Sajid Heading"/>
      <charset val="178"/>
    </font>
    <font>
      <sz val="20"/>
      <color theme="1"/>
      <name val="Calibri"/>
      <family val="2"/>
      <scheme val="minor"/>
    </font>
    <font>
      <b/>
      <sz val="20"/>
      <color theme="1"/>
      <name val="Jameel Noori Nastaleeq"/>
    </font>
    <font>
      <sz val="28"/>
      <name val="Jameel Noori Nastaleeq"/>
    </font>
    <font>
      <b/>
      <sz val="22"/>
      <color theme="1"/>
      <name val="Jameel Noori Nastaleeq"/>
    </font>
    <font>
      <sz val="22"/>
      <color theme="1"/>
      <name val="Jameel Noori Nastaleeq"/>
    </font>
    <font>
      <sz val="48"/>
      <color theme="1"/>
      <name val="Calibri"/>
      <family val="2"/>
      <scheme val="minor"/>
    </font>
    <font>
      <b/>
      <sz val="36"/>
      <name val="UL Sajid Heading"/>
      <charset val="178"/>
    </font>
    <font>
      <sz val="18"/>
      <color theme="1"/>
      <name val="Jameel Noori Nastaleeq"/>
    </font>
    <font>
      <b/>
      <sz val="18"/>
      <color theme="1"/>
      <name val="Jameel Noori Nastaleeq"/>
    </font>
    <font>
      <sz val="16"/>
      <name val="Jameel Noori Nastaleeq"/>
    </font>
    <font>
      <sz val="24"/>
      <color theme="1"/>
      <name val="Calibri"/>
      <family val="2"/>
      <scheme val="minor"/>
    </font>
    <font>
      <sz val="24"/>
      <color theme="1"/>
      <name val="Times New Roman"/>
      <family val="1"/>
    </font>
    <font>
      <sz val="28"/>
      <color theme="1"/>
      <name val="Times New Roman"/>
      <family val="1"/>
    </font>
    <font>
      <sz val="28"/>
      <name val="Times New Roman"/>
      <family val="1"/>
    </font>
    <font>
      <sz val="26"/>
      <color theme="1"/>
      <name val="Times New Roman"/>
      <family val="1"/>
    </font>
    <font>
      <b/>
      <sz val="30"/>
      <color theme="1"/>
      <name val="Times New Roman"/>
      <family val="1"/>
    </font>
    <font>
      <b/>
      <sz val="30"/>
      <name val="Times New Roman"/>
      <family val="1"/>
    </font>
    <font>
      <sz val="26"/>
      <color theme="1"/>
      <name val="Jameel Noori Nastaleeq"/>
    </font>
    <font>
      <sz val="11"/>
      <name val="Calibri"/>
      <family val="2"/>
    </font>
    <font>
      <b/>
      <sz val="26"/>
      <name val="Jameel Noori Nastaleeq"/>
    </font>
    <font>
      <b/>
      <sz val="22"/>
      <name val="Times New Roman"/>
      <family val="1"/>
    </font>
    <font>
      <sz val="26"/>
      <name val="Arial Black"/>
      <family val="2"/>
    </font>
    <font>
      <b/>
      <sz val="18"/>
      <color rgb="FF0000CC"/>
      <name val="Jameel Noori Nastaleeq"/>
    </font>
    <font>
      <sz val="24"/>
      <color rgb="FF0000CC"/>
      <name val="Jameel Noori Nastaleeq"/>
    </font>
    <font>
      <sz val="22"/>
      <color rgb="FF0000CC"/>
      <name val="Jameel Noori Nastaleeq"/>
    </font>
    <font>
      <u/>
      <sz val="18"/>
      <color rgb="FF0000CC"/>
      <name val="Jameel Noori Nastaleeq"/>
    </font>
    <font>
      <b/>
      <sz val="28"/>
      <color theme="1"/>
      <name val="Jameel Noori Nastaleeq"/>
    </font>
    <font>
      <b/>
      <sz val="28"/>
      <name val="UL Sajid Heading"/>
      <charset val="178"/>
    </font>
    <font>
      <sz val="28"/>
      <name val="UL Sajid Heading"/>
      <charset val="178"/>
    </font>
    <font>
      <u/>
      <sz val="28"/>
      <color rgb="FF0000CC"/>
      <name val="UL Sajid Heading"/>
      <charset val="178"/>
    </font>
    <font>
      <sz val="36"/>
      <color rgb="FF0000CC"/>
      <name val="UL Sajid Heading"/>
      <charset val="178"/>
    </font>
    <font>
      <sz val="28"/>
      <color rgb="FF0000CC"/>
      <name val="UL Sajid Heading"/>
      <charset val="178"/>
    </font>
    <font>
      <b/>
      <sz val="36"/>
      <color theme="1"/>
      <name val="UL Sajid Heading"/>
      <charset val="178"/>
    </font>
    <font>
      <b/>
      <sz val="18"/>
      <color rgb="FF000000"/>
      <name val="Jameel Noori Nastaleeq"/>
    </font>
    <font>
      <sz val="11"/>
      <color rgb="FF000000"/>
      <name val="Calibri"/>
      <family val="2"/>
      <scheme val="minor"/>
    </font>
    <font>
      <b/>
      <sz val="14"/>
      <color rgb="FF000000"/>
      <name val="Jameel Noori Nastaleeq"/>
    </font>
    <font>
      <b/>
      <sz val="14"/>
      <color rgb="FF000000"/>
      <name val="UL Sajid Heading"/>
      <charset val="178"/>
    </font>
    <font>
      <sz val="14"/>
      <color rgb="FF000000"/>
      <name val="Jameel Noori Nastaleeq"/>
    </font>
    <font>
      <sz val="48"/>
      <color rgb="FF000000"/>
      <name val="Calibri"/>
      <family val="2"/>
      <scheme val="minor"/>
    </font>
    <font>
      <sz val="20"/>
      <color rgb="FF000000"/>
      <name val="Al_Mushaf"/>
    </font>
    <font>
      <sz val="18"/>
      <color rgb="FF000000"/>
      <name val="Jameel Noori Nastaleeq"/>
    </font>
    <font>
      <sz val="22"/>
      <color rgb="FF000000"/>
      <name val="Jameel Noori Nastaleeq"/>
    </font>
    <font>
      <b/>
      <sz val="36"/>
      <color rgb="FF000000"/>
      <name val="UL Sajid Heading"/>
      <charset val="178"/>
    </font>
    <font>
      <sz val="36"/>
      <color rgb="FF000000"/>
      <name val="UL Sajid Heading"/>
      <charset val="178"/>
    </font>
    <font>
      <sz val="28"/>
      <color rgb="FF000000"/>
      <name val="UL Sajid Heading"/>
      <charset val="178"/>
    </font>
    <font>
      <sz val="20"/>
      <color rgb="FF000000"/>
      <name val="Jameel Noori Nastaleeq"/>
    </font>
    <font>
      <sz val="28"/>
      <color rgb="FF000000"/>
      <name val="Jameel Noori Nastaleeq"/>
    </font>
    <font>
      <b/>
      <sz val="12"/>
      <color rgb="FF000000"/>
      <name val="Jameel Noori Nastaleeq"/>
    </font>
    <font>
      <b/>
      <sz val="20"/>
      <color rgb="FF000000"/>
      <name val="Jameel Noori Nastaleeq"/>
    </font>
    <font>
      <sz val="24"/>
      <color rgb="FF000000"/>
      <name val="Jameel Noori Nastaleeq"/>
    </font>
    <font>
      <b/>
      <sz val="22"/>
      <color rgb="FF000000"/>
      <name val="Jameel Noori Nastaleeq"/>
    </font>
    <font>
      <b/>
      <sz val="24"/>
      <color rgb="FF000000"/>
      <name val="Jameel Noori Nastaleeq"/>
    </font>
    <font>
      <sz val="16"/>
      <color rgb="FF000000"/>
      <name val="Jameel Noori Nastaleeq"/>
    </font>
    <font>
      <sz val="26"/>
      <color rgb="FF000000"/>
      <name val="Jameel Noori Nastaleeq"/>
    </font>
    <font>
      <b/>
      <sz val="28"/>
      <color rgb="FF000000"/>
      <name val="Jameel Noori Nastaleeq"/>
    </font>
    <font>
      <b/>
      <sz val="26"/>
      <color rgb="FF000000"/>
      <name val="Jameel Noori Nastaleeq"/>
    </font>
    <font>
      <sz val="24"/>
      <color rgb="FF000000"/>
      <name val="Calibri"/>
      <family val="2"/>
      <scheme val="minor"/>
    </font>
    <font>
      <sz val="24"/>
      <color rgb="FF000000"/>
      <name val="Times New Roman"/>
      <family val="1"/>
    </font>
    <font>
      <sz val="28"/>
      <color rgb="FF000000"/>
      <name val="Times New Roman"/>
      <family val="1"/>
    </font>
    <font>
      <b/>
      <sz val="22"/>
      <color rgb="FF000000"/>
      <name val="Times New Roman"/>
      <family val="1"/>
    </font>
    <font>
      <b/>
      <sz val="20"/>
      <color rgb="FF000000"/>
      <name val="Times New Roman"/>
      <family val="1"/>
    </font>
    <font>
      <sz val="26"/>
      <color rgb="FF000000"/>
      <name val="Times New Roman"/>
      <family val="1"/>
    </font>
    <font>
      <b/>
      <sz val="30"/>
      <color rgb="FF000000"/>
      <name val="Times New Roman"/>
      <family val="1"/>
    </font>
    <font>
      <sz val="26"/>
      <color rgb="FF000000"/>
      <name val="Arial Black"/>
      <family val="2"/>
    </font>
  </fonts>
  <fills count="7">
    <fill>
      <patternFill patternType="none"/>
    </fill>
    <fill>
      <patternFill patternType="gray125"/>
    </fill>
    <fill>
      <patternFill patternType="solid">
        <fgColor theme="0"/>
        <bgColor indexed="64"/>
      </patternFill>
    </fill>
    <fill>
      <patternFill patternType="lightDown"/>
    </fill>
    <fill>
      <patternFill patternType="solid">
        <fgColor indexed="65"/>
        <bgColor indexed="64"/>
      </patternFill>
    </fill>
    <fill>
      <patternFill patternType="lightUp"/>
    </fill>
    <fill>
      <patternFill patternType="solid">
        <fgColor theme="0" tint="-4.9989318521683403E-2"/>
        <bgColor indexed="64"/>
      </patternFill>
    </fill>
  </fills>
  <borders count="8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medium">
        <color auto="1"/>
      </left>
      <right style="medium">
        <color auto="1"/>
      </right>
      <top/>
      <bottom style="medium">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auto="1"/>
      </left>
      <right/>
      <top/>
      <bottom/>
      <diagonal/>
    </border>
    <border>
      <left/>
      <right/>
      <top style="thin">
        <color auto="1"/>
      </top>
      <bottom style="thin">
        <color auto="1"/>
      </bottom>
      <diagonal/>
    </border>
    <border>
      <left style="medium">
        <color indexed="64"/>
      </left>
      <right/>
      <top/>
      <bottom style="medium">
        <color indexed="64"/>
      </bottom>
      <diagonal/>
    </border>
    <border>
      <left/>
      <right/>
      <top style="thin">
        <color indexed="64"/>
      </top>
      <bottom style="medium">
        <color indexed="64"/>
      </bottom>
      <diagonal/>
    </border>
    <border>
      <left style="thick">
        <color auto="1"/>
      </left>
      <right style="medium">
        <color auto="1"/>
      </right>
      <top style="thick">
        <color auto="1"/>
      </top>
      <bottom/>
      <diagonal/>
    </border>
    <border>
      <left style="medium">
        <color auto="1"/>
      </left>
      <right style="medium">
        <color auto="1"/>
      </right>
      <top style="thick">
        <color auto="1"/>
      </top>
      <bottom/>
      <diagonal/>
    </border>
    <border>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medium">
        <color indexed="64"/>
      </left>
      <right style="medium">
        <color auto="1"/>
      </right>
      <top style="thick">
        <color auto="1"/>
      </top>
      <bottom style="thin">
        <color indexed="64"/>
      </bottom>
      <diagonal/>
    </border>
    <border>
      <left/>
      <right style="thin">
        <color auto="1"/>
      </right>
      <top style="thick">
        <color auto="1"/>
      </top>
      <bottom/>
      <diagonal/>
    </border>
    <border>
      <left style="thick">
        <color auto="1"/>
      </left>
      <right style="medium">
        <color auto="1"/>
      </right>
      <top/>
      <bottom style="thick">
        <color auto="1"/>
      </bottom>
      <diagonal/>
    </border>
    <border>
      <left style="medium">
        <color auto="1"/>
      </left>
      <right style="medium">
        <color auto="1"/>
      </right>
      <top/>
      <bottom style="thick">
        <color auto="1"/>
      </bottom>
      <diagonal/>
    </border>
    <border>
      <left/>
      <right style="thin">
        <color auto="1"/>
      </right>
      <top style="thin">
        <color auto="1"/>
      </top>
      <bottom style="thick">
        <color auto="1"/>
      </bottom>
      <diagonal/>
    </border>
    <border>
      <left style="thin">
        <color indexed="64"/>
      </left>
      <right style="thin">
        <color indexed="64"/>
      </right>
      <top style="thin">
        <color indexed="64"/>
      </top>
      <bottom style="thick">
        <color auto="1"/>
      </bottom>
      <diagonal/>
    </border>
    <border>
      <left style="medium">
        <color auto="1"/>
      </left>
      <right style="medium">
        <color auto="1"/>
      </right>
      <top style="thin">
        <color auto="1"/>
      </top>
      <bottom style="thick">
        <color auto="1"/>
      </bottom>
      <diagonal/>
    </border>
    <border>
      <left/>
      <right style="medium">
        <color indexed="64"/>
      </right>
      <top style="thick">
        <color auto="1"/>
      </top>
      <bottom/>
      <diagonal/>
    </border>
    <border>
      <left/>
      <right style="medium">
        <color indexed="64"/>
      </right>
      <top/>
      <bottom style="thick">
        <color indexed="64"/>
      </bottom>
      <diagonal/>
    </border>
    <border>
      <left style="medium">
        <color indexed="64"/>
      </left>
      <right/>
      <top style="thick">
        <color auto="1"/>
      </top>
      <bottom/>
      <diagonal/>
    </border>
    <border>
      <left/>
      <right/>
      <top style="thick">
        <color auto="1"/>
      </top>
      <bottom/>
      <diagonal/>
    </border>
    <border>
      <left style="thin">
        <color auto="1"/>
      </left>
      <right style="thin">
        <color auto="1"/>
      </right>
      <top style="thick">
        <color auto="1"/>
      </top>
      <bottom/>
      <diagonal/>
    </border>
    <border>
      <left style="medium">
        <color auto="1"/>
      </left>
      <right/>
      <top style="medium">
        <color auto="1"/>
      </top>
      <bottom/>
      <diagonal/>
    </border>
    <border>
      <left/>
      <right style="medium">
        <color indexed="64"/>
      </right>
      <top/>
      <bottom/>
      <diagonal/>
    </border>
    <border>
      <left/>
      <right/>
      <top style="medium">
        <color indexed="64"/>
      </top>
      <bottom/>
      <diagonal/>
    </border>
    <border>
      <left style="medium">
        <color auto="1"/>
      </left>
      <right style="thick">
        <color indexed="64"/>
      </right>
      <top style="medium">
        <color auto="1"/>
      </top>
      <bottom/>
      <diagonal/>
    </border>
    <border>
      <left/>
      <right style="medium">
        <color auto="1"/>
      </right>
      <top style="thin">
        <color indexed="64"/>
      </top>
      <bottom/>
      <diagonal/>
    </border>
    <border>
      <left style="medium">
        <color auto="1"/>
      </left>
      <right/>
      <top/>
      <bottom style="thick">
        <color auto="1"/>
      </bottom>
      <diagonal/>
    </border>
    <border>
      <left/>
      <right style="medium">
        <color auto="1"/>
      </right>
      <top style="medium">
        <color auto="1"/>
      </top>
      <bottom/>
      <diagonal/>
    </border>
    <border>
      <left style="medium">
        <color indexed="64"/>
      </left>
      <right/>
      <top style="thick">
        <color auto="1"/>
      </top>
      <bottom style="thin">
        <color indexed="64"/>
      </bottom>
      <diagonal/>
    </border>
    <border>
      <left/>
      <right style="thick">
        <color indexed="64"/>
      </right>
      <top style="medium">
        <color auto="1"/>
      </top>
      <bottom/>
      <diagonal/>
    </border>
    <border>
      <left/>
      <right style="thick">
        <color auto="1"/>
      </right>
      <top style="thick">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ck">
        <color auto="1"/>
      </right>
      <top/>
      <bottom style="thick">
        <color auto="1"/>
      </bottom>
      <diagonal/>
    </border>
    <border>
      <left/>
      <right style="thick">
        <color indexed="64"/>
      </right>
      <top/>
      <bottom/>
      <diagonal/>
    </border>
    <border>
      <left/>
      <right style="thick">
        <color auto="1"/>
      </right>
      <top style="thick">
        <color auto="1"/>
      </top>
      <bottom style="thin">
        <color indexed="64"/>
      </bottom>
      <diagonal/>
    </border>
    <border>
      <left style="medium">
        <color auto="1"/>
      </left>
      <right style="medium">
        <color auto="1"/>
      </right>
      <top style="medium">
        <color auto="1"/>
      </top>
      <bottom style="medium">
        <color auto="1"/>
      </bottom>
      <diagonal/>
    </border>
    <border>
      <left/>
      <right style="thin">
        <color auto="1"/>
      </right>
      <top/>
      <bottom/>
      <diagonal/>
    </border>
    <border>
      <left/>
      <right style="thick">
        <color indexed="64"/>
      </right>
      <top/>
      <bottom style="medium">
        <color auto="1"/>
      </bottom>
      <diagonal/>
    </border>
    <border>
      <left/>
      <right style="medium">
        <color auto="1"/>
      </right>
      <top style="thick">
        <color auto="1"/>
      </top>
      <bottom style="thin">
        <color auto="1"/>
      </bottom>
      <diagonal/>
    </border>
    <border>
      <left style="thick">
        <color auto="1"/>
      </left>
      <right style="medium">
        <color auto="1"/>
      </right>
      <top/>
      <bottom/>
      <diagonal/>
    </border>
    <border>
      <left style="thin">
        <color auto="1"/>
      </left>
      <right style="thin">
        <color auto="1"/>
      </right>
      <top/>
      <bottom/>
      <diagonal/>
    </border>
    <border>
      <left/>
      <right style="thin">
        <color auto="1"/>
      </right>
      <top style="thin">
        <color auto="1"/>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ck">
        <color auto="1"/>
      </top>
      <bottom style="thin">
        <color auto="1"/>
      </bottom>
      <diagonal/>
    </border>
    <border>
      <left style="thin">
        <color indexed="64"/>
      </left>
      <right/>
      <top style="thin">
        <color indexed="64"/>
      </top>
      <bottom style="thick">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ck">
        <color auto="1"/>
      </top>
      <bottom style="thin">
        <color auto="1"/>
      </bottom>
      <diagonal/>
    </border>
    <border>
      <left style="thin">
        <color auto="1"/>
      </left>
      <right style="medium">
        <color auto="1"/>
      </right>
      <top style="thick">
        <color auto="1"/>
      </top>
      <bottom style="thin">
        <color auto="1"/>
      </bottom>
      <diagonal/>
    </border>
    <border>
      <left style="medium">
        <color auto="1"/>
      </left>
      <right style="thin">
        <color auto="1"/>
      </right>
      <top style="thin">
        <color auto="1"/>
      </top>
      <bottom style="thick">
        <color auto="1"/>
      </bottom>
      <diagonal/>
    </border>
    <border>
      <left style="thin">
        <color auto="1"/>
      </left>
      <right style="medium">
        <color auto="1"/>
      </right>
      <top style="thin">
        <color indexed="64"/>
      </top>
      <bottom style="thick">
        <color auto="1"/>
      </bottom>
      <diagonal/>
    </border>
    <border>
      <left style="medium">
        <color auto="1"/>
      </left>
      <right style="thin">
        <color auto="1"/>
      </right>
      <top style="thick">
        <color auto="1"/>
      </top>
      <bottom/>
      <diagonal/>
    </border>
    <border>
      <left style="thin">
        <color auto="1"/>
      </left>
      <right style="medium">
        <color auto="1"/>
      </right>
      <top style="thick">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ck">
        <color auto="1"/>
      </left>
      <right/>
      <top/>
      <bottom/>
      <diagonal/>
    </border>
    <border>
      <left style="thick">
        <color auto="1"/>
      </left>
      <right/>
      <top style="thick">
        <color auto="1"/>
      </top>
      <bottom/>
      <diagonal/>
    </border>
    <border>
      <left style="thick">
        <color auto="1"/>
      </left>
      <right/>
      <top/>
      <bottom style="thick">
        <color auto="1"/>
      </bottom>
      <diagonal/>
    </border>
    <border>
      <left/>
      <right/>
      <top style="medium">
        <color auto="1"/>
      </top>
      <bottom style="medium">
        <color auto="1"/>
      </bottom>
      <diagonal/>
    </border>
    <border>
      <left style="thick">
        <color indexed="64"/>
      </left>
      <right/>
      <top style="medium">
        <color auto="1"/>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s>
  <cellStyleXfs count="2">
    <xf numFmtId="0" fontId="0" fillId="0" borderId="0"/>
    <xf numFmtId="0" fontId="43" fillId="0" borderId="0">
      <alignment vertical="center"/>
    </xf>
  </cellStyleXfs>
  <cellXfs count="384">
    <xf numFmtId="0" fontId="0" fillId="0" borderId="0" xfId="0"/>
    <xf numFmtId="0" fontId="2" fillId="0" borderId="0" xfId="0" applyFont="1"/>
    <xf numFmtId="0" fontId="3" fillId="0" borderId="0" xfId="0" applyFont="1"/>
    <xf numFmtId="0" fontId="5" fillId="2" borderId="0" xfId="0" applyFont="1" applyFill="1" applyAlignment="1">
      <alignment vertical="center" wrapText="1" shrinkToFit="1"/>
    </xf>
    <xf numFmtId="0" fontId="5" fillId="0" borderId="0" xfId="0" applyFont="1" applyAlignment="1">
      <alignment vertical="top" wrapText="1"/>
    </xf>
    <xf numFmtId="0" fontId="6" fillId="0" borderId="0" xfId="0" applyFont="1" applyAlignment="1">
      <alignment horizontal="center" vertical="center" wrapText="1" shrinkToFit="1"/>
    </xf>
    <xf numFmtId="0" fontId="5" fillId="2" borderId="0" xfId="0" applyFont="1" applyFill="1" applyAlignment="1">
      <alignment horizontal="right" vertical="center" wrapText="1" shrinkToFit="1"/>
    </xf>
    <xf numFmtId="0" fontId="1" fillId="0" borderId="0" xfId="0" applyFont="1" applyAlignment="1">
      <alignment horizontal="center" vertical="center"/>
    </xf>
    <xf numFmtId="1" fontId="3" fillId="0" borderId="16" xfId="0" applyNumberFormat="1" applyFont="1" applyBorder="1" applyAlignment="1">
      <alignment horizontal="center" vertical="top"/>
    </xf>
    <xf numFmtId="1" fontId="3" fillId="0" borderId="17" xfId="0" applyNumberFormat="1" applyFont="1" applyBorder="1" applyAlignment="1">
      <alignment horizontal="center" vertical="top"/>
    </xf>
    <xf numFmtId="1" fontId="3" fillId="3" borderId="22" xfId="0" applyNumberFormat="1" applyFont="1" applyFill="1" applyBorder="1" applyAlignment="1">
      <alignment horizontal="right" vertical="top"/>
    </xf>
    <xf numFmtId="1" fontId="3" fillId="3" borderId="23" xfId="0" applyNumberFormat="1" applyFont="1" applyFill="1" applyBorder="1" applyAlignment="1">
      <alignment horizontal="right" vertical="top"/>
    </xf>
    <xf numFmtId="1" fontId="3" fillId="0" borderId="16" xfId="0" applyNumberFormat="1" applyFont="1" applyBorder="1" applyAlignment="1">
      <alignment horizontal="right" vertical="top"/>
    </xf>
    <xf numFmtId="1" fontId="3" fillId="0" borderId="17" xfId="0" applyNumberFormat="1" applyFont="1" applyBorder="1" applyAlignment="1">
      <alignment horizontal="right" vertical="top"/>
    </xf>
    <xf numFmtId="0" fontId="2" fillId="0" borderId="3" xfId="0" applyFont="1" applyBorder="1"/>
    <xf numFmtId="1" fontId="3" fillId="0" borderId="19" xfId="0" applyNumberFormat="1" applyFont="1" applyBorder="1" applyAlignment="1">
      <alignment horizontal="right" vertical="top"/>
    </xf>
    <xf numFmtId="1" fontId="3" fillId="0" borderId="29" xfId="0" applyNumberFormat="1" applyFont="1" applyBorder="1" applyAlignment="1">
      <alignment horizontal="right" vertical="top"/>
    </xf>
    <xf numFmtId="1" fontId="3" fillId="2" borderId="31" xfId="0" applyNumberFormat="1" applyFont="1" applyFill="1" applyBorder="1" applyAlignment="1">
      <alignment horizontal="center" vertical="center"/>
    </xf>
    <xf numFmtId="1" fontId="3" fillId="2" borderId="8" xfId="0" applyNumberFormat="1" applyFont="1" applyFill="1" applyBorder="1" applyAlignment="1">
      <alignment horizontal="center" vertical="center"/>
    </xf>
    <xf numFmtId="0" fontId="16" fillId="2" borderId="18"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18"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9" fillId="0" borderId="0" xfId="0" applyFont="1" applyAlignment="1">
      <alignment horizontal="center" vertical="center" shrinkToFit="1"/>
    </xf>
    <xf numFmtId="0" fontId="18" fillId="0" borderId="0" xfId="0" applyFont="1" applyAlignment="1">
      <alignment horizontal="center" vertical="center" shrinkToFit="1"/>
    </xf>
    <xf numFmtId="0" fontId="8" fillId="0" borderId="0" xfId="0" applyFont="1" applyAlignment="1">
      <alignment horizontal="center" vertical="center" shrinkToFit="1"/>
    </xf>
    <xf numFmtId="0" fontId="0" fillId="4" borderId="5" xfId="0" applyFill="1" applyBorder="1" applyAlignment="1">
      <alignment horizontal="center"/>
    </xf>
    <xf numFmtId="0" fontId="15" fillId="0" borderId="0" xfId="0" applyFont="1" applyAlignment="1">
      <alignment horizontal="center" vertical="center"/>
    </xf>
    <xf numFmtId="0" fontId="1" fillId="0" borderId="45" xfId="0" applyFont="1" applyBorder="1" applyAlignment="1">
      <alignment horizontal="center" vertical="center"/>
    </xf>
    <xf numFmtId="0" fontId="4" fillId="0" borderId="46" xfId="0" applyFont="1" applyBorder="1" applyAlignment="1">
      <alignment vertical="center"/>
    </xf>
    <xf numFmtId="0" fontId="15" fillId="0" borderId="0" xfId="0" applyFont="1" applyAlignment="1">
      <alignment horizontal="left" vertical="center"/>
    </xf>
    <xf numFmtId="0" fontId="20" fillId="0" borderId="0" xfId="0" applyFont="1" applyAlignment="1">
      <alignment horizontal="left" vertical="center" shrinkToFit="1"/>
    </xf>
    <xf numFmtId="0" fontId="6" fillId="2" borderId="37" xfId="0" applyFont="1" applyFill="1" applyBorder="1" applyAlignment="1">
      <alignment vertical="center"/>
    </xf>
    <xf numFmtId="1" fontId="21" fillId="0" borderId="48" xfId="0" applyNumberFormat="1" applyFont="1" applyBorder="1" applyAlignment="1">
      <alignment vertical="center"/>
    </xf>
    <xf numFmtId="0" fontId="6" fillId="2" borderId="35" xfId="0" applyFont="1" applyFill="1" applyBorder="1" applyAlignment="1">
      <alignment vertical="center"/>
    </xf>
    <xf numFmtId="1" fontId="21" fillId="0" borderId="26" xfId="0" applyNumberFormat="1" applyFont="1" applyBorder="1" applyAlignment="1">
      <alignment vertical="center"/>
    </xf>
    <xf numFmtId="1" fontId="21" fillId="0" borderId="48" xfId="0" applyNumberFormat="1" applyFont="1" applyBorder="1" applyAlignment="1">
      <alignment horizontal="center" vertical="center"/>
    </xf>
    <xf numFmtId="0" fontId="0" fillId="0" borderId="15" xfId="0" applyBorder="1"/>
    <xf numFmtId="0" fontId="0" fillId="0" borderId="21" xfId="0" applyBorder="1"/>
    <xf numFmtId="0" fontId="0" fillId="0" borderId="5" xfId="0" applyBorder="1"/>
    <xf numFmtId="1" fontId="3" fillId="0" borderId="46" xfId="0" applyNumberFormat="1" applyFont="1" applyBorder="1" applyAlignment="1">
      <alignment horizontal="right" vertical="top"/>
    </xf>
    <xf numFmtId="1" fontId="3" fillId="0" borderId="50" xfId="0" applyNumberFormat="1" applyFont="1" applyBorder="1" applyAlignment="1">
      <alignment horizontal="right" vertical="top"/>
    </xf>
    <xf numFmtId="0" fontId="0" fillId="4" borderId="6" xfId="0" applyFill="1" applyBorder="1" applyAlignment="1">
      <alignment horizontal="center"/>
    </xf>
    <xf numFmtId="0" fontId="15" fillId="0" borderId="0" xfId="0" applyFont="1" applyAlignment="1">
      <alignment vertical="center" wrapText="1" shrinkToFit="1"/>
    </xf>
    <xf numFmtId="0" fontId="26" fillId="0" borderId="0" xfId="0" applyFont="1" applyAlignment="1">
      <alignment horizontal="center" vertical="top" readingOrder="2"/>
    </xf>
    <xf numFmtId="0" fontId="6" fillId="0" borderId="0" xfId="0" applyFont="1" applyAlignment="1">
      <alignment horizontal="center" vertical="center"/>
    </xf>
    <xf numFmtId="0" fontId="15" fillId="0" borderId="0" xfId="0" applyFont="1" applyAlignment="1">
      <alignment horizontal="right" vertical="center" shrinkToFit="1"/>
    </xf>
    <xf numFmtId="0" fontId="27" fillId="0" borderId="0" xfId="0" applyFont="1" applyAlignment="1">
      <alignment horizontal="left" vertical="center" shrinkToFit="1"/>
    </xf>
    <xf numFmtId="0" fontId="30" fillId="0" borderId="0" xfId="0" applyFont="1"/>
    <xf numFmtId="0" fontId="0" fillId="0" borderId="3" xfId="0" applyBorder="1" applyProtection="1">
      <protection locked="0"/>
    </xf>
    <xf numFmtId="1" fontId="44" fillId="3" borderId="54" xfId="0" applyNumberFormat="1" applyFont="1" applyFill="1" applyBorder="1" applyAlignment="1" applyProtection="1">
      <alignment horizontal="center" vertical="top"/>
      <protection hidden="1"/>
    </xf>
    <xf numFmtId="1" fontId="12" fillId="3" borderId="54" xfId="0" applyNumberFormat="1" applyFont="1" applyFill="1" applyBorder="1" applyAlignment="1">
      <alignment horizontal="center" vertical="top"/>
    </xf>
    <xf numFmtId="1" fontId="45" fillId="0" borderId="52" xfId="0" applyNumberFormat="1" applyFont="1" applyBorder="1" applyAlignment="1">
      <alignment horizontal="center" vertical="center"/>
    </xf>
    <xf numFmtId="1" fontId="3" fillId="0" borderId="52" xfId="0" applyNumberFormat="1" applyFont="1" applyBorder="1" applyAlignment="1" applyProtection="1">
      <alignment horizontal="center" vertical="center"/>
      <protection locked="0"/>
    </xf>
    <xf numFmtId="0" fontId="16" fillId="2" borderId="54" xfId="0" applyFont="1" applyFill="1" applyBorder="1" applyAlignment="1">
      <alignment horizontal="center" vertical="center"/>
    </xf>
    <xf numFmtId="1" fontId="39" fillId="0" borderId="54" xfId="0" applyNumberFormat="1" applyFont="1" applyBorder="1" applyAlignment="1" applyProtection="1">
      <alignment horizontal="center" vertical="center" shrinkToFit="1"/>
      <protection hidden="1"/>
    </xf>
    <xf numFmtId="1" fontId="45" fillId="3" borderId="54" xfId="0" applyNumberFormat="1" applyFont="1" applyFill="1" applyBorder="1" applyAlignment="1">
      <alignment horizontal="right" vertical="top"/>
    </xf>
    <xf numFmtId="1" fontId="12" fillId="3" borderId="54" xfId="0" applyNumberFormat="1" applyFont="1" applyFill="1" applyBorder="1" applyAlignment="1">
      <alignment horizontal="right" vertical="top"/>
    </xf>
    <xf numFmtId="0" fontId="16" fillId="2" borderId="54" xfId="0" applyFont="1" applyFill="1" applyBorder="1" applyAlignment="1">
      <alignment horizontal="center" vertical="center" shrinkToFit="1"/>
    </xf>
    <xf numFmtId="0" fontId="13" fillId="0" borderId="0" xfId="0" applyFont="1" applyAlignment="1">
      <alignment horizontal="right" vertical="center" wrapText="1"/>
    </xf>
    <xf numFmtId="49" fontId="13" fillId="0" borderId="0" xfId="0" applyNumberFormat="1" applyFont="1" applyAlignment="1">
      <alignment horizontal="center" vertical="center" wrapText="1" readingOrder="2"/>
    </xf>
    <xf numFmtId="0" fontId="42" fillId="0" borderId="0" xfId="0" applyFont="1"/>
    <xf numFmtId="0" fontId="33" fillId="0" borderId="0" xfId="0" applyFont="1" applyAlignment="1">
      <alignment horizontal="center" vertical="top" readingOrder="2"/>
    </xf>
    <xf numFmtId="0" fontId="16" fillId="0" borderId="0" xfId="0" applyFont="1" applyAlignment="1">
      <alignment horizontal="center" vertical="center"/>
    </xf>
    <xf numFmtId="1" fontId="3" fillId="3" borderId="64" xfId="0" applyNumberFormat="1" applyFont="1" applyFill="1" applyBorder="1" applyAlignment="1">
      <alignment horizontal="center" vertical="top"/>
    </xf>
    <xf numFmtId="1" fontId="3" fillId="4" borderId="65" xfId="0" applyNumberFormat="1" applyFont="1" applyFill="1" applyBorder="1" applyAlignment="1">
      <alignment horizontal="right" vertical="top"/>
    </xf>
    <xf numFmtId="1" fontId="3" fillId="3" borderId="68" xfId="0" applyNumberFormat="1" applyFont="1" applyFill="1" applyBorder="1" applyAlignment="1">
      <alignment horizontal="center" vertical="top"/>
    </xf>
    <xf numFmtId="1" fontId="3" fillId="3" borderId="69" xfId="0" applyNumberFormat="1" applyFont="1" applyFill="1" applyBorder="1" applyAlignment="1">
      <alignment horizontal="center" vertical="top"/>
    </xf>
    <xf numFmtId="1" fontId="3" fillId="4" borderId="70" xfId="0" applyNumberFormat="1" applyFont="1" applyFill="1" applyBorder="1" applyAlignment="1">
      <alignment horizontal="right" vertical="top"/>
    </xf>
    <xf numFmtId="1" fontId="3" fillId="4" borderId="71" xfId="0" applyNumberFormat="1" applyFont="1" applyFill="1" applyBorder="1" applyAlignment="1">
      <alignment horizontal="right" vertical="top"/>
    </xf>
    <xf numFmtId="1" fontId="3" fillId="3" borderId="72" xfId="0" applyNumberFormat="1" applyFont="1" applyFill="1" applyBorder="1" applyAlignment="1">
      <alignment horizontal="center" vertical="top"/>
    </xf>
    <xf numFmtId="1" fontId="3" fillId="3" borderId="73" xfId="0" applyNumberFormat="1" applyFont="1" applyFill="1" applyBorder="1" applyAlignment="1">
      <alignment horizontal="center" vertical="top"/>
    </xf>
    <xf numFmtId="1" fontId="3" fillId="2" borderId="66" xfId="0" applyNumberFormat="1" applyFont="1" applyFill="1" applyBorder="1" applyAlignment="1">
      <alignment horizontal="center" vertical="center"/>
    </xf>
    <xf numFmtId="1" fontId="3" fillId="2" borderId="67" xfId="0" applyNumberFormat="1" applyFont="1" applyFill="1" applyBorder="1" applyAlignment="1">
      <alignment horizontal="center" vertical="center"/>
    </xf>
    <xf numFmtId="1" fontId="3" fillId="2" borderId="74" xfId="0" applyNumberFormat="1" applyFont="1" applyFill="1" applyBorder="1" applyAlignment="1">
      <alignment horizontal="center" vertical="center"/>
    </xf>
    <xf numFmtId="1" fontId="3" fillId="2" borderId="75" xfId="0" applyNumberFormat="1" applyFont="1" applyFill="1" applyBorder="1" applyAlignment="1">
      <alignment horizontal="center" vertical="center"/>
    </xf>
    <xf numFmtId="0" fontId="6" fillId="6" borderId="66" xfId="0" applyFont="1" applyFill="1" applyBorder="1" applyAlignment="1">
      <alignment horizontal="center" vertical="center" wrapText="1"/>
    </xf>
    <xf numFmtId="0" fontId="6" fillId="6" borderId="67"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4" xfId="0" applyFont="1" applyFill="1" applyBorder="1" applyAlignment="1">
      <alignment horizontal="center" vertical="center"/>
    </xf>
    <xf numFmtId="0" fontId="29" fillId="6" borderId="4" xfId="0" applyFont="1" applyFill="1" applyBorder="1" applyAlignment="1">
      <alignment horizontal="center" vertical="center" wrapText="1"/>
    </xf>
    <xf numFmtId="0" fontId="22" fillId="6" borderId="33" xfId="0" applyFont="1" applyFill="1" applyBorder="1" applyAlignment="1">
      <alignment horizontal="center" vertical="center" wrapText="1"/>
    </xf>
    <xf numFmtId="0" fontId="6" fillId="6" borderId="30" xfId="0" applyFont="1" applyFill="1" applyBorder="1" applyAlignment="1">
      <alignment horizontal="center" vertical="center" wrapText="1"/>
    </xf>
    <xf numFmtId="1" fontId="3" fillId="3" borderId="66" xfId="0" applyNumberFormat="1" applyFont="1" applyFill="1" applyBorder="1" applyAlignment="1">
      <alignment horizontal="center" vertical="top"/>
    </xf>
    <xf numFmtId="1" fontId="3" fillId="3" borderId="67" xfId="0" applyNumberFormat="1" applyFont="1" applyFill="1" applyBorder="1" applyAlignment="1">
      <alignment horizontal="center" vertical="top"/>
    </xf>
    <xf numFmtId="1" fontId="3" fillId="0" borderId="77" xfId="0" applyNumberFormat="1" applyFont="1" applyBorder="1" applyAlignment="1">
      <alignment vertical="top"/>
    </xf>
    <xf numFmtId="1" fontId="3" fillId="0" borderId="78" xfId="0" applyNumberFormat="1" applyFont="1" applyBorder="1" applyAlignment="1">
      <alignment vertical="top"/>
    </xf>
    <xf numFmtId="1" fontId="3" fillId="0" borderId="76" xfId="0" applyNumberFormat="1" applyFont="1" applyBorder="1" applyAlignment="1">
      <alignment vertical="top"/>
    </xf>
    <xf numFmtId="1" fontId="3" fillId="3" borderId="44" xfId="0" applyNumberFormat="1" applyFont="1" applyFill="1" applyBorder="1" applyAlignment="1">
      <alignment horizontal="center" vertical="top"/>
    </xf>
    <xf numFmtId="0" fontId="0" fillId="0" borderId="43" xfId="0" applyBorder="1"/>
    <xf numFmtId="1" fontId="3" fillId="0" borderId="72" xfId="0" applyNumberFormat="1" applyFont="1" applyBorder="1" applyAlignment="1">
      <alignment horizontal="center" vertical="top"/>
    </xf>
    <xf numFmtId="1" fontId="3" fillId="0" borderId="73" xfId="0" applyNumberFormat="1" applyFont="1" applyBorder="1" applyAlignment="1">
      <alignment horizontal="center" vertical="top"/>
    </xf>
    <xf numFmtId="1" fontId="3" fillId="0" borderId="66" xfId="0" applyNumberFormat="1" applyFont="1" applyBorder="1" applyAlignment="1">
      <alignment horizontal="center" vertical="top"/>
    </xf>
    <xf numFmtId="1" fontId="3" fillId="0" borderId="67" xfId="0" applyNumberFormat="1" applyFont="1" applyBorder="1" applyAlignment="1">
      <alignment horizontal="center" vertical="top"/>
    </xf>
    <xf numFmtId="1" fontId="3" fillId="0" borderId="72" xfId="0" applyNumberFormat="1" applyFont="1" applyBorder="1" applyAlignment="1">
      <alignment vertical="top"/>
    </xf>
    <xf numFmtId="1" fontId="3" fillId="0" borderId="73" xfId="0" applyNumberFormat="1" applyFont="1" applyBorder="1" applyAlignment="1">
      <alignment vertical="top"/>
    </xf>
    <xf numFmtId="1" fontId="3" fillId="0" borderId="66" xfId="0" applyNumberFormat="1" applyFont="1" applyBorder="1" applyAlignment="1">
      <alignment vertical="top"/>
    </xf>
    <xf numFmtId="1" fontId="3" fillId="0" borderId="67" xfId="0" applyNumberFormat="1" applyFont="1" applyBorder="1" applyAlignment="1">
      <alignment vertical="top"/>
    </xf>
    <xf numFmtId="1" fontId="8" fillId="0" borderId="66" xfId="0" applyNumberFormat="1" applyFont="1" applyBorder="1" applyAlignment="1">
      <alignment horizontal="right" vertical="top"/>
    </xf>
    <xf numFmtId="1" fontId="8" fillId="0" borderId="67" xfId="0" applyNumberFormat="1" applyFont="1" applyBorder="1" applyAlignment="1">
      <alignment horizontal="right" vertical="top"/>
    </xf>
    <xf numFmtId="1" fontId="8" fillId="2" borderId="74" xfId="0" applyNumberFormat="1" applyFont="1" applyFill="1" applyBorder="1" applyAlignment="1">
      <alignment horizontal="right" vertical="top"/>
    </xf>
    <xf numFmtId="1" fontId="8" fillId="2" borderId="75" xfId="0" applyNumberFormat="1" applyFont="1" applyFill="1" applyBorder="1" applyAlignment="1">
      <alignment horizontal="right" vertical="top"/>
    </xf>
    <xf numFmtId="0" fontId="23" fillId="0" borderId="0" xfId="0" applyFont="1" applyAlignment="1">
      <alignment wrapText="1" readingOrder="2"/>
    </xf>
    <xf numFmtId="0" fontId="23" fillId="0" borderId="0" xfId="0" applyFont="1" applyAlignment="1">
      <alignment wrapText="1"/>
    </xf>
    <xf numFmtId="1" fontId="41" fillId="2" borderId="54" xfId="0" applyNumberFormat="1" applyFont="1" applyFill="1" applyBorder="1" applyAlignment="1">
      <alignment horizontal="center" vertical="center" shrinkToFit="1"/>
    </xf>
    <xf numFmtId="1" fontId="38" fillId="0" borderId="54" xfId="0" applyNumberFormat="1" applyFont="1" applyBorder="1" applyAlignment="1" applyProtection="1">
      <alignment horizontal="center" vertical="center" shrinkToFit="1"/>
      <protection hidden="1"/>
    </xf>
    <xf numFmtId="1" fontId="12" fillId="3" borderId="52" xfId="0" applyNumberFormat="1" applyFont="1" applyFill="1" applyBorder="1" applyAlignment="1">
      <alignment horizontal="center" vertical="top"/>
    </xf>
    <xf numFmtId="0" fontId="20" fillId="0" borderId="0" xfId="0" applyFont="1" applyAlignment="1">
      <alignment horizontal="center" vertical="center"/>
    </xf>
    <xf numFmtId="0" fontId="6" fillId="6" borderId="50" xfId="0" applyFont="1" applyFill="1" applyBorder="1" applyAlignment="1">
      <alignment horizontal="center" vertical="center" wrapText="1"/>
    </xf>
    <xf numFmtId="0" fontId="6" fillId="6" borderId="54" xfId="0" applyFont="1" applyFill="1" applyBorder="1" applyAlignment="1">
      <alignment horizontal="center" vertical="center" wrapText="1"/>
    </xf>
    <xf numFmtId="0" fontId="15" fillId="6" borderId="57" xfId="0" applyFont="1" applyFill="1" applyBorder="1" applyAlignment="1">
      <alignment horizontal="center" vertical="center" wrapText="1" readingOrder="2"/>
    </xf>
    <xf numFmtId="0" fontId="15" fillId="6" borderId="58" xfId="0" applyFont="1" applyFill="1" applyBorder="1" applyAlignment="1">
      <alignment horizontal="center" vertical="center"/>
    </xf>
    <xf numFmtId="0" fontId="0" fillId="0" borderId="0" xfId="0" applyProtection="1">
      <protection locked="0"/>
    </xf>
    <xf numFmtId="1" fontId="3" fillId="0" borderId="50" xfId="0" applyNumberFormat="1" applyFont="1" applyBorder="1" applyAlignment="1" applyProtection="1">
      <alignment horizontal="center" vertical="center"/>
      <protection locked="0"/>
    </xf>
    <xf numFmtId="0" fontId="0" fillId="5" borderId="14" xfId="0" applyFill="1" applyBorder="1"/>
    <xf numFmtId="0" fontId="0" fillId="5" borderId="15" xfId="0" applyFill="1" applyBorder="1"/>
    <xf numFmtId="0" fontId="0" fillId="5" borderId="20" xfId="0" applyFill="1" applyBorder="1"/>
    <xf numFmtId="0" fontId="0" fillId="5" borderId="21" xfId="0" applyFill="1" applyBorder="1"/>
    <xf numFmtId="0" fontId="0" fillId="5" borderId="49" xfId="0" applyFill="1" applyBorder="1"/>
    <xf numFmtId="0" fontId="0" fillId="5" borderId="5" xfId="0" applyFill="1" applyBorder="1"/>
    <xf numFmtId="0" fontId="31" fillId="0" borderId="0" xfId="0" applyFont="1" applyAlignment="1">
      <alignment vertical="center" shrinkToFit="1"/>
    </xf>
    <xf numFmtId="0" fontId="24" fillId="0" borderId="11" xfId="0" applyFont="1" applyBorder="1"/>
    <xf numFmtId="0" fontId="51" fillId="6" borderId="81" xfId="0" applyFont="1" applyFill="1" applyBorder="1" applyAlignment="1">
      <alignment vertical="center"/>
    </xf>
    <xf numFmtId="0" fontId="44" fillId="6" borderId="1" xfId="0" applyFont="1" applyFill="1" applyBorder="1" applyAlignment="1">
      <alignment vertical="center" wrapText="1"/>
    </xf>
    <xf numFmtId="0" fontId="44" fillId="6" borderId="2" xfId="0" applyFont="1" applyFill="1" applyBorder="1" applyAlignment="1">
      <alignment vertical="center" wrapText="1"/>
    </xf>
    <xf numFmtId="0" fontId="16" fillId="6" borderId="60" xfId="0" applyFont="1" applyFill="1" applyBorder="1" applyAlignment="1">
      <alignment vertical="center" wrapText="1"/>
    </xf>
    <xf numFmtId="0" fontId="51" fillId="6" borderId="80" xfId="0" applyFont="1" applyFill="1" applyBorder="1" applyAlignment="1">
      <alignment vertical="center"/>
    </xf>
    <xf numFmtId="0" fontId="58" fillId="0" borderId="45" xfId="0" applyFont="1" applyBorder="1" applyAlignment="1">
      <alignment horizontal="center" vertical="center"/>
    </xf>
    <xf numFmtId="0" fontId="58" fillId="0" borderId="0" xfId="0" applyFont="1" applyAlignment="1">
      <alignment horizontal="center" vertical="center"/>
    </xf>
    <xf numFmtId="0" fontId="59" fillId="0" borderId="0" xfId="0" applyFont="1"/>
    <xf numFmtId="0" fontId="60" fillId="0" borderId="0" xfId="0" applyFont="1"/>
    <xf numFmtId="0" fontId="61" fillId="0" borderId="46" xfId="0" applyFont="1" applyBorder="1" applyAlignment="1">
      <alignment vertical="center"/>
    </xf>
    <xf numFmtId="0" fontId="63" fillId="0" borderId="0" xfId="0" applyFont="1"/>
    <xf numFmtId="0" fontId="59" fillId="0" borderId="3" xfId="0" applyFont="1" applyBorder="1" applyProtection="1">
      <protection locked="0"/>
    </xf>
    <xf numFmtId="0" fontId="66" fillId="0" borderId="0" xfId="0" applyFont="1" applyAlignment="1">
      <alignment horizontal="right" vertical="center" shrinkToFit="1"/>
    </xf>
    <xf numFmtId="0" fontId="67" fillId="0" borderId="0" xfId="0" applyFont="1" applyAlignment="1">
      <alignment vertical="center" shrinkToFit="1"/>
    </xf>
    <xf numFmtId="0" fontId="71" fillId="0" borderId="0" xfId="0" applyFont="1" applyAlignment="1">
      <alignment horizontal="left" vertical="center" shrinkToFit="1"/>
    </xf>
    <xf numFmtId="0" fontId="72" fillId="0" borderId="0" xfId="0" applyFont="1" applyAlignment="1">
      <alignment vertical="top" wrapText="1"/>
    </xf>
    <xf numFmtId="0" fontId="73" fillId="0" borderId="0" xfId="0" applyFont="1" applyAlignment="1">
      <alignment horizontal="center" vertical="center" wrapText="1" shrinkToFit="1"/>
    </xf>
    <xf numFmtId="0" fontId="72" fillId="2" borderId="0" xfId="0" applyFont="1" applyFill="1" applyAlignment="1">
      <alignment horizontal="right" vertical="center" wrapText="1" shrinkToFit="1"/>
    </xf>
    <xf numFmtId="0" fontId="72" fillId="2" borderId="0" xfId="0" applyFont="1" applyFill="1" applyAlignment="1">
      <alignment vertical="center" wrapText="1" shrinkToFit="1"/>
    </xf>
    <xf numFmtId="0" fontId="73" fillId="6" borderId="54" xfId="0" applyFont="1" applyFill="1" applyBorder="1" applyAlignment="1">
      <alignment horizontal="center" vertical="center" wrapText="1"/>
    </xf>
    <xf numFmtId="0" fontId="66" fillId="6" borderId="57" xfId="0" applyFont="1" applyFill="1" applyBorder="1" applyAlignment="1">
      <alignment horizontal="center" vertical="center" wrapText="1" readingOrder="2"/>
    </xf>
    <xf numFmtId="0" fontId="66" fillId="6" borderId="58" xfId="0" applyFont="1" applyFill="1" applyBorder="1" applyAlignment="1">
      <alignment horizontal="center" vertical="center"/>
    </xf>
    <xf numFmtId="0" fontId="70" fillId="6" borderId="60" xfId="0" applyFont="1" applyFill="1" applyBorder="1" applyAlignment="1">
      <alignment horizontal="center" vertical="center" wrapText="1"/>
    </xf>
    <xf numFmtId="0" fontId="73" fillId="6" borderId="50" xfId="0" applyFont="1" applyFill="1" applyBorder="1" applyAlignment="1">
      <alignment horizontal="center" vertical="center" wrapText="1"/>
    </xf>
    <xf numFmtId="1" fontId="60" fillId="0" borderId="52" xfId="0" applyNumberFormat="1" applyFont="1" applyBorder="1" applyAlignment="1" applyProtection="1">
      <alignment horizontal="center" vertical="center"/>
      <protection locked="0"/>
    </xf>
    <xf numFmtId="1" fontId="83" fillId="0" borderId="54" xfId="0" applyNumberFormat="1" applyFont="1" applyBorder="1" applyAlignment="1" applyProtection="1">
      <alignment horizontal="center" vertical="center" shrinkToFit="1"/>
      <protection hidden="1"/>
    </xf>
    <xf numFmtId="1" fontId="80" fillId="3" borderId="54" xfId="0" applyNumberFormat="1" applyFont="1" applyFill="1" applyBorder="1" applyAlignment="1" applyProtection="1">
      <alignment horizontal="center" vertical="top"/>
      <protection hidden="1"/>
    </xf>
    <xf numFmtId="1" fontId="76" fillId="3" borderId="54" xfId="0" applyNumberFormat="1" applyFont="1" applyFill="1" applyBorder="1" applyAlignment="1">
      <alignment horizontal="center" vertical="top"/>
    </xf>
    <xf numFmtId="1" fontId="76" fillId="3" borderId="52" xfId="0" applyNumberFormat="1" applyFont="1" applyFill="1" applyBorder="1" applyAlignment="1">
      <alignment horizontal="center" vertical="top"/>
    </xf>
    <xf numFmtId="1" fontId="84" fillId="0" borderId="52" xfId="0" applyNumberFormat="1" applyFont="1" applyBorder="1" applyAlignment="1">
      <alignment horizontal="center" vertical="center"/>
    </xf>
    <xf numFmtId="0" fontId="70" fillId="2" borderId="54" xfId="0" applyFont="1" applyFill="1" applyBorder="1" applyAlignment="1">
      <alignment horizontal="center" vertical="center"/>
    </xf>
    <xf numFmtId="1" fontId="86" fillId="0" borderId="54" xfId="0" applyNumberFormat="1" applyFont="1" applyBorder="1" applyAlignment="1" applyProtection="1">
      <alignment horizontal="center" vertical="center" shrinkToFit="1"/>
      <protection hidden="1"/>
    </xf>
    <xf numFmtId="1" fontId="84" fillId="3" borderId="54" xfId="0" applyNumberFormat="1" applyFont="1" applyFill="1" applyBorder="1" applyAlignment="1">
      <alignment horizontal="right" vertical="top"/>
    </xf>
    <xf numFmtId="1" fontId="76" fillId="3" borderId="54" xfId="0" applyNumberFormat="1" applyFont="1" applyFill="1" applyBorder="1" applyAlignment="1">
      <alignment horizontal="right" vertical="top"/>
    </xf>
    <xf numFmtId="0" fontId="70" fillId="2" borderId="54" xfId="0" applyFont="1" applyFill="1" applyBorder="1" applyAlignment="1">
      <alignment horizontal="center" vertical="center" shrinkToFit="1"/>
    </xf>
    <xf numFmtId="1" fontId="87" fillId="2" borderId="54" xfId="0" applyNumberFormat="1" applyFont="1" applyFill="1" applyBorder="1" applyAlignment="1">
      <alignment horizontal="center" vertical="center" shrinkToFit="1"/>
    </xf>
    <xf numFmtId="0" fontId="78" fillId="0" borderId="0" xfId="0" applyFont="1" applyAlignment="1">
      <alignment horizontal="right" vertical="center" wrapText="1"/>
    </xf>
    <xf numFmtId="49" fontId="78" fillId="0" borderId="0" xfId="0" applyNumberFormat="1" applyFont="1" applyAlignment="1">
      <alignment horizontal="center" vertical="center" wrapText="1" readingOrder="2"/>
    </xf>
    <xf numFmtId="0" fontId="78" fillId="0" borderId="0" xfId="0" applyFont="1"/>
    <xf numFmtId="0" fontId="58" fillId="0" borderId="0" xfId="0" applyFont="1" applyAlignment="1">
      <alignment horizontal="center" vertical="top" readingOrder="2"/>
    </xf>
    <xf numFmtId="0" fontId="15" fillId="0" borderId="3" xfId="0" applyFont="1" applyBorder="1" applyAlignment="1">
      <alignment horizontal="center" vertical="center"/>
    </xf>
    <xf numFmtId="0" fontId="22" fillId="0" borderId="0" xfId="0" applyFont="1" applyAlignment="1">
      <alignment horizontal="right" wrapText="1" readingOrder="2"/>
    </xf>
    <xf numFmtId="0" fontId="22" fillId="0" borderId="0" xfId="0" applyFont="1" applyAlignment="1">
      <alignment horizontal="right" wrapText="1"/>
    </xf>
    <xf numFmtId="0" fontId="12" fillId="6" borderId="40" xfId="0" applyFont="1" applyFill="1" applyBorder="1" applyAlignment="1">
      <alignment horizontal="center"/>
    </xf>
    <xf numFmtId="0" fontId="12" fillId="6" borderId="79" xfId="0" applyFont="1" applyFill="1" applyBorder="1" applyAlignment="1">
      <alignment horizontal="center"/>
    </xf>
    <xf numFmtId="0" fontId="12" fillId="6" borderId="41" xfId="0" applyFont="1" applyFill="1" applyBorder="1" applyAlignment="1">
      <alignment horizont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21" fillId="0" borderId="1" xfId="0" applyFont="1" applyBorder="1" applyAlignment="1">
      <alignment horizontal="center" vertical="center"/>
    </xf>
    <xf numFmtId="0" fontId="21" fillId="0" borderId="11" xfId="0" applyFont="1" applyBorder="1" applyAlignment="1">
      <alignment horizontal="center" vertical="center"/>
    </xf>
    <xf numFmtId="0" fontId="21" fillId="0" borderId="2" xfId="0" applyFont="1" applyBorder="1" applyAlignment="1">
      <alignment horizontal="center" vertical="center"/>
    </xf>
    <xf numFmtId="0" fontId="14" fillId="0" borderId="0" xfId="0" applyFont="1" applyAlignment="1">
      <alignment horizontal="center" vertical="center" shrinkToFit="1"/>
    </xf>
    <xf numFmtId="0" fontId="0" fillId="0" borderId="3" xfId="0" applyBorder="1" applyAlignment="1">
      <alignment horizontal="center"/>
    </xf>
    <xf numFmtId="0" fontId="15" fillId="0" borderId="0" xfId="0" applyFont="1" applyAlignment="1">
      <alignment horizontal="center" vertical="center"/>
    </xf>
    <xf numFmtId="0" fontId="18" fillId="0" borderId="3" xfId="0" applyFont="1" applyBorder="1" applyAlignment="1">
      <alignment horizontal="center" vertical="center" shrinkToFit="1"/>
    </xf>
    <xf numFmtId="0" fontId="15" fillId="0" borderId="0" xfId="0" applyFont="1" applyAlignment="1">
      <alignment horizontal="center" vertical="center" shrinkToFit="1"/>
    </xf>
    <xf numFmtId="0" fontId="22" fillId="6" borderId="4" xfId="0" applyFont="1" applyFill="1" applyBorder="1" applyAlignment="1">
      <alignment horizontal="center" vertical="center" wrapText="1"/>
    </xf>
    <xf numFmtId="0" fontId="22" fillId="6" borderId="5" xfId="0" applyFont="1" applyFill="1" applyBorder="1" applyAlignment="1">
      <alignment horizontal="center" vertical="center" wrapText="1"/>
    </xf>
    <xf numFmtId="0" fontId="28" fillId="6" borderId="30" xfId="0" applyFont="1" applyFill="1" applyBorder="1" applyAlignment="1">
      <alignment horizontal="center" vertical="center" wrapText="1"/>
    </xf>
    <xf numFmtId="0" fontId="28" fillId="6" borderId="32" xfId="0" applyFont="1" applyFill="1" applyBorder="1" applyAlignment="1">
      <alignment horizontal="center" vertical="center" wrapText="1"/>
    </xf>
    <xf numFmtId="0" fontId="28" fillId="6" borderId="38" xfId="0" applyFont="1" applyFill="1" applyBorder="1" applyAlignment="1">
      <alignment horizontal="center" vertical="center" wrapText="1"/>
    </xf>
    <xf numFmtId="0" fontId="28" fillId="6" borderId="12"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6" borderId="47" xfId="0" applyFont="1" applyFill="1" applyBorder="1" applyAlignment="1">
      <alignment horizontal="center" vertical="center" wrapText="1"/>
    </xf>
    <xf numFmtId="0" fontId="20" fillId="6" borderId="77" xfId="0" applyFont="1" applyFill="1" applyBorder="1" applyAlignment="1">
      <alignment horizontal="center" vertical="center" wrapText="1" readingOrder="2"/>
    </xf>
    <xf numFmtId="0" fontId="20" fillId="6" borderId="76" xfId="0" applyFont="1" applyFill="1" applyBorder="1" applyAlignment="1">
      <alignment horizontal="center" vertical="center" wrapText="1" readingOrder="2"/>
    </xf>
    <xf numFmtId="0" fontId="28" fillId="6" borderId="62" xfId="0" applyFont="1" applyFill="1" applyBorder="1" applyAlignment="1">
      <alignment horizontal="center" vertical="center" wrapText="1"/>
    </xf>
    <xf numFmtId="0" fontId="28" fillId="6" borderId="63" xfId="0" applyFont="1" applyFill="1" applyBorder="1" applyAlignment="1">
      <alignment horizontal="center" vertical="center" wrapText="1"/>
    </xf>
    <xf numFmtId="0" fontId="28" fillId="6" borderId="74" xfId="0" applyFont="1" applyFill="1" applyBorder="1" applyAlignment="1">
      <alignment horizontal="center" vertical="center" wrapText="1"/>
    </xf>
    <xf numFmtId="0" fontId="28" fillId="6" borderId="75"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12" fillId="6" borderId="30" xfId="0" applyFont="1" applyFill="1" applyBorder="1" applyAlignment="1">
      <alignment horizontal="center" vertical="center" wrapText="1"/>
    </xf>
    <xf numFmtId="0" fontId="12" fillId="6" borderId="36"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31" xfId="0" applyFont="1" applyFill="1" applyBorder="1" applyAlignment="1">
      <alignment horizontal="center" vertical="center" wrapText="1"/>
    </xf>
    <xf numFmtId="0" fontId="7" fillId="6" borderId="36" xfId="0" applyFont="1" applyFill="1" applyBorder="1" applyAlignment="1">
      <alignment horizontal="center" vertical="center" textRotation="90"/>
    </xf>
    <xf numFmtId="0" fontId="7" fillId="6" borderId="31" xfId="0" applyFont="1" applyFill="1" applyBorder="1" applyAlignment="1">
      <alignment horizontal="center" vertical="center" textRotation="90"/>
    </xf>
    <xf numFmtId="0" fontId="13" fillId="6" borderId="43" xfId="0" applyFont="1" applyFill="1" applyBorder="1" applyAlignment="1">
      <alignment horizontal="center" vertical="center" wrapText="1"/>
    </xf>
    <xf numFmtId="0" fontId="9" fillId="6" borderId="31"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7" fillId="0" borderId="39" xfId="0" applyFont="1" applyBorder="1" applyAlignment="1">
      <alignment horizontal="center" vertical="center"/>
    </xf>
    <xf numFmtId="0" fontId="17" fillId="0" borderId="42" xfId="0" applyFont="1" applyBorder="1" applyAlignment="1">
      <alignment horizontal="center" vertical="center"/>
    </xf>
    <xf numFmtId="1" fontId="3" fillId="0" borderId="77" xfId="0" applyNumberFormat="1" applyFont="1" applyBorder="1" applyAlignment="1">
      <alignment horizontal="center" vertical="top"/>
    </xf>
    <xf numFmtId="1" fontId="3" fillId="0" borderId="78" xfId="0" applyNumberFormat="1" applyFont="1" applyBorder="1" applyAlignment="1">
      <alignment horizontal="center" vertical="top"/>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0" fillId="5" borderId="14" xfId="0" applyFill="1" applyBorder="1" applyAlignment="1">
      <alignment horizontal="center"/>
    </xf>
    <xf numFmtId="0" fontId="0" fillId="5" borderId="20" xfId="0" applyFill="1" applyBorder="1" applyAlignment="1">
      <alignment horizontal="center"/>
    </xf>
    <xf numFmtId="0" fontId="0" fillId="5" borderId="15" xfId="0" applyFill="1" applyBorder="1" applyAlignment="1">
      <alignment horizontal="center"/>
    </xf>
    <xf numFmtId="0" fontId="0" fillId="5" borderId="21" xfId="0" applyFill="1" applyBorder="1" applyAlignment="1">
      <alignment horizontal="center"/>
    </xf>
    <xf numFmtId="0" fontId="0" fillId="0" borderId="15" xfId="0" applyBorder="1" applyAlignment="1">
      <alignment horizontal="center"/>
    </xf>
    <xf numFmtId="0" fontId="0" fillId="0" borderId="21" xfId="0" applyBorder="1" applyAlignment="1">
      <alignment horizontal="center"/>
    </xf>
    <xf numFmtId="0" fontId="17" fillId="0" borderId="31"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5" xfId="0" applyFont="1" applyBorder="1" applyAlignment="1">
      <alignment horizontal="center" vertical="center" shrinkToFit="1"/>
    </xf>
    <xf numFmtId="0" fontId="24" fillId="0" borderId="0" xfId="0" applyFont="1" applyAlignment="1">
      <alignment horizontal="center" vertical="center"/>
    </xf>
    <xf numFmtId="0" fontId="24" fillId="0" borderId="3" xfId="0" applyFont="1" applyBorder="1" applyAlignment="1">
      <alignment horizontal="center"/>
    </xf>
    <xf numFmtId="1" fontId="3" fillId="2" borderId="5" xfId="0" applyNumberFormat="1" applyFont="1" applyFill="1" applyBorder="1" applyAlignment="1">
      <alignment horizontal="center" vertical="center"/>
    </xf>
    <xf numFmtId="1" fontId="3" fillId="2" borderId="6" xfId="0" applyNumberFormat="1" applyFont="1" applyFill="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1" fontId="8" fillId="2" borderId="9" xfId="0" applyNumberFormat="1" applyFont="1" applyFill="1" applyBorder="1" applyAlignment="1">
      <alignment horizontal="right" vertical="top"/>
    </xf>
    <xf numFmtId="1" fontId="8" fillId="2" borderId="13" xfId="0" applyNumberFormat="1" applyFont="1" applyFill="1" applyBorder="1" applyAlignment="1">
      <alignment horizontal="right" vertical="top"/>
    </xf>
    <xf numFmtId="0" fontId="25" fillId="0" borderId="0" xfId="0" applyFont="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1" fontId="8" fillId="0" borderId="27" xfId="0" applyNumberFormat="1" applyFont="1" applyBorder="1" applyAlignment="1">
      <alignment horizontal="right" vertical="top"/>
    </xf>
    <xf numFmtId="1" fontId="8" fillId="0" borderId="28" xfId="0" applyNumberFormat="1" applyFont="1" applyBorder="1" applyAlignment="1">
      <alignment horizontal="right" vertical="top"/>
    </xf>
    <xf numFmtId="1" fontId="10" fillId="0" borderId="38" xfId="0" applyNumberFormat="1" applyFont="1" applyBorder="1" applyAlignment="1">
      <alignment horizontal="center" vertical="top"/>
    </xf>
    <xf numFmtId="1" fontId="10" fillId="0" borderId="47" xfId="0" applyNumberFormat="1" applyFont="1" applyBorder="1" applyAlignment="1">
      <alignment horizontal="center" vertical="top"/>
    </xf>
    <xf numFmtId="0" fontId="16" fillId="0" borderId="0" xfId="0" applyFont="1" applyAlignment="1">
      <alignment horizontal="center" vertical="center"/>
    </xf>
    <xf numFmtId="0" fontId="16" fillId="0" borderId="0" xfId="0" applyFont="1" applyAlignment="1">
      <alignment horizontal="right" vertical="center" shrinkToFit="1"/>
    </xf>
    <xf numFmtId="1" fontId="3" fillId="2" borderId="10" xfId="0" applyNumberFormat="1" applyFont="1" applyFill="1" applyBorder="1" applyAlignment="1">
      <alignment horizontal="center" vertical="center"/>
    </xf>
    <xf numFmtId="1" fontId="3" fillId="2" borderId="12" xfId="0" applyNumberFormat="1" applyFont="1" applyFill="1" applyBorder="1" applyAlignment="1">
      <alignment horizontal="center" vertical="center"/>
    </xf>
    <xf numFmtId="0" fontId="65" fillId="6" borderId="54" xfId="0" applyFont="1" applyFill="1" applyBorder="1" applyAlignment="1">
      <alignment horizontal="center" vertical="center" wrapText="1"/>
    </xf>
    <xf numFmtId="0" fontId="66" fillId="6" borderId="54" xfId="0" applyFont="1" applyFill="1" applyBorder="1" applyAlignment="1">
      <alignment horizontal="center" vertical="center" wrapText="1"/>
    </xf>
    <xf numFmtId="0" fontId="73" fillId="6" borderId="54" xfId="0" applyFont="1" applyFill="1" applyBorder="1" applyAlignment="1">
      <alignment horizontal="center" vertical="center"/>
    </xf>
    <xf numFmtId="0" fontId="75" fillId="6" borderId="54" xfId="0" applyFont="1" applyFill="1" applyBorder="1" applyAlignment="1">
      <alignment horizontal="center" vertical="center" wrapText="1"/>
    </xf>
    <xf numFmtId="0" fontId="76" fillId="6" borderId="54" xfId="0" applyFont="1" applyFill="1" applyBorder="1" applyAlignment="1">
      <alignment horizontal="center" vertical="center" wrapText="1"/>
    </xf>
    <xf numFmtId="0" fontId="58" fillId="6" borderId="54" xfId="0" applyFont="1" applyFill="1" applyBorder="1" applyAlignment="1">
      <alignment horizontal="center" vertical="center" wrapText="1"/>
    </xf>
    <xf numFmtId="0" fontId="80" fillId="6" borderId="1" xfId="0" applyFont="1" applyFill="1" applyBorder="1" applyAlignment="1">
      <alignment horizontal="center" vertical="center" wrapText="1"/>
    </xf>
    <xf numFmtId="0" fontId="80" fillId="6" borderId="2" xfId="0" applyFont="1" applyFill="1" applyBorder="1" applyAlignment="1">
      <alignment horizontal="center" vertical="center" wrapText="1"/>
    </xf>
    <xf numFmtId="0" fontId="79" fillId="6" borderId="51" xfId="0" applyFont="1" applyFill="1" applyBorder="1" applyAlignment="1">
      <alignment horizontal="center" vertical="center"/>
    </xf>
    <xf numFmtId="0" fontId="79" fillId="6" borderId="82" xfId="0" applyFont="1" applyFill="1" applyBorder="1" applyAlignment="1">
      <alignment horizontal="center" vertical="center"/>
    </xf>
    <xf numFmtId="0" fontId="62" fillId="0" borderId="1" xfId="0" applyFont="1" applyBorder="1" applyAlignment="1">
      <alignment horizontal="center" vertical="center"/>
    </xf>
    <xf numFmtId="0" fontId="62" fillId="0" borderId="11" xfId="0" applyFont="1" applyBorder="1" applyAlignment="1">
      <alignment horizontal="center" vertical="center"/>
    </xf>
    <xf numFmtId="0" fontId="62" fillId="0" borderId="2" xfId="0" applyFont="1" applyBorder="1" applyAlignment="1">
      <alignment horizontal="center" vertical="center"/>
    </xf>
    <xf numFmtId="0" fontId="66" fillId="0" borderId="0" xfId="0" applyFont="1" applyAlignment="1">
      <alignment horizontal="left" vertical="center" wrapText="1" shrinkToFit="1"/>
    </xf>
    <xf numFmtId="0" fontId="66" fillId="0" borderId="0" xfId="0" applyFont="1" applyAlignment="1">
      <alignment horizontal="center" vertical="center"/>
    </xf>
    <xf numFmtId="0" fontId="75" fillId="6" borderId="52" xfId="0" applyFont="1" applyFill="1" applyBorder="1" applyAlignment="1">
      <alignment horizontal="center" vertical="center" wrapText="1"/>
    </xf>
    <xf numFmtId="0" fontId="75" fillId="6" borderId="55" xfId="0" applyFont="1" applyFill="1" applyBorder="1" applyAlignment="1">
      <alignment horizontal="center" vertical="center" wrapText="1"/>
    </xf>
    <xf numFmtId="0" fontId="73" fillId="6" borderId="54" xfId="0" applyFont="1" applyFill="1" applyBorder="1" applyAlignment="1">
      <alignment horizontal="center" vertical="center" wrapText="1"/>
    </xf>
    <xf numFmtId="0" fontId="74" fillId="6" borderId="1" xfId="0" applyFont="1" applyFill="1" applyBorder="1" applyAlignment="1">
      <alignment horizontal="center" vertical="center" wrapText="1" readingOrder="2"/>
    </xf>
    <xf numFmtId="0" fontId="74" fillId="6" borderId="56" xfId="0" applyFont="1" applyFill="1" applyBorder="1" applyAlignment="1">
      <alignment horizontal="center" vertical="center" wrapText="1" readingOrder="2"/>
    </xf>
    <xf numFmtId="0" fontId="75" fillId="6" borderId="59" xfId="0" applyFont="1" applyFill="1" applyBorder="1" applyAlignment="1">
      <alignment horizontal="center" vertical="center" wrapText="1"/>
    </xf>
    <xf numFmtId="0" fontId="75" fillId="6" borderId="34" xfId="0" applyFont="1" applyFill="1" applyBorder="1" applyAlignment="1">
      <alignment horizontal="center" vertical="center" wrapText="1"/>
    </xf>
    <xf numFmtId="0" fontId="75" fillId="6" borderId="10" xfId="0" applyFont="1" applyFill="1" applyBorder="1" applyAlignment="1">
      <alignment horizontal="center" vertical="center" wrapText="1"/>
    </xf>
    <xf numFmtId="0" fontId="75" fillId="6" borderId="31" xfId="0" applyFont="1" applyFill="1" applyBorder="1" applyAlignment="1">
      <alignment horizontal="center" vertical="center" wrapText="1"/>
    </xf>
    <xf numFmtId="0" fontId="75" fillId="6" borderId="12" xfId="0" applyFont="1" applyFill="1" applyBorder="1" applyAlignment="1">
      <alignment horizontal="center" vertical="center" wrapText="1"/>
    </xf>
    <xf numFmtId="0" fontId="75" fillId="6" borderId="8" xfId="0" applyFont="1" applyFill="1" applyBorder="1" applyAlignment="1">
      <alignment horizontal="center" vertical="center" wrapText="1"/>
    </xf>
    <xf numFmtId="0" fontId="73" fillId="6" borderId="2" xfId="0" applyFont="1" applyFill="1" applyBorder="1" applyAlignment="1">
      <alignment horizontal="center"/>
    </xf>
    <xf numFmtId="0" fontId="73" fillId="6" borderId="54" xfId="0" applyFont="1" applyFill="1" applyBorder="1" applyAlignment="1">
      <alignment horizontal="center"/>
    </xf>
    <xf numFmtId="0" fontId="65" fillId="0" borderId="53" xfId="0" applyFont="1" applyBorder="1" applyAlignment="1">
      <alignment horizontal="center" vertical="center"/>
    </xf>
    <xf numFmtId="0" fontId="65" fillId="0" borderId="0" xfId="0" applyFont="1" applyAlignment="1">
      <alignment horizontal="center" vertical="center"/>
    </xf>
    <xf numFmtId="0" fontId="64" fillId="0" borderId="0" xfId="0" applyFont="1" applyAlignment="1">
      <alignment horizontal="center" vertical="center" shrinkToFit="1"/>
    </xf>
    <xf numFmtId="0" fontId="68" fillId="0" borderId="0" xfId="0" applyFont="1" applyAlignment="1">
      <alignment horizontal="center" vertical="center" shrinkToFit="1"/>
    </xf>
    <xf numFmtId="0" fontId="64" fillId="0" borderId="3" xfId="0" applyFont="1" applyBorder="1" applyAlignment="1">
      <alignment horizontal="center" vertical="center" shrinkToFit="1"/>
    </xf>
    <xf numFmtId="0" fontId="67" fillId="0" borderId="11" xfId="0" applyFont="1" applyBorder="1" applyAlignment="1">
      <alignment horizontal="center" vertical="center" shrinkToFit="1"/>
    </xf>
    <xf numFmtId="0" fontId="81" fillId="0" borderId="54" xfId="0" applyFont="1" applyBorder="1" applyAlignment="1" applyProtection="1">
      <alignment horizontal="center"/>
      <protection locked="0"/>
    </xf>
    <xf numFmtId="164" fontId="82" fillId="0" borderId="54" xfId="0" applyNumberFormat="1" applyFont="1" applyBorder="1" applyAlignment="1" applyProtection="1">
      <alignment horizontal="center" vertical="center" shrinkToFit="1"/>
      <protection hidden="1"/>
    </xf>
    <xf numFmtId="1" fontId="83" fillId="0" borderId="54" xfId="0" applyNumberFormat="1" applyFont="1" applyBorder="1" applyAlignment="1" applyProtection="1">
      <alignment horizontal="center" vertical="center" shrinkToFit="1"/>
      <protection hidden="1"/>
    </xf>
    <xf numFmtId="1" fontId="60" fillId="0" borderId="52" xfId="0" applyNumberFormat="1" applyFont="1" applyBorder="1" applyAlignment="1" applyProtection="1">
      <alignment horizontal="center" vertical="center"/>
      <protection locked="0"/>
    </xf>
    <xf numFmtId="1" fontId="60" fillId="0" borderId="55" xfId="0" applyNumberFormat="1" applyFont="1" applyBorder="1" applyAlignment="1" applyProtection="1">
      <alignment horizontal="center" vertical="center"/>
      <protection locked="0"/>
    </xf>
    <xf numFmtId="0" fontId="85" fillId="6" borderId="54" xfId="0" applyFont="1" applyFill="1" applyBorder="1" applyAlignment="1">
      <alignment horizontal="center" vertical="center"/>
    </xf>
    <xf numFmtId="0" fontId="81" fillId="0" borderId="52" xfId="0" applyFont="1" applyBorder="1" applyAlignment="1" applyProtection="1">
      <alignment horizontal="center"/>
      <protection locked="0"/>
    </xf>
    <xf numFmtId="0" fontId="81" fillId="0" borderId="55" xfId="0" applyFont="1" applyBorder="1" applyAlignment="1" applyProtection="1">
      <alignment horizontal="center"/>
      <protection locked="0"/>
    </xf>
    <xf numFmtId="0" fontId="78" fillId="0" borderId="0" xfId="0" applyFont="1" applyAlignment="1">
      <alignment horizontal="right" wrapText="1" readingOrder="2"/>
    </xf>
    <xf numFmtId="0" fontId="78" fillId="0" borderId="0" xfId="0" applyFont="1" applyAlignment="1">
      <alignment horizontal="center"/>
    </xf>
    <xf numFmtId="0" fontId="78" fillId="0" borderId="0" xfId="0" applyFont="1" applyAlignment="1">
      <alignment horizontal="right" vertical="center"/>
    </xf>
    <xf numFmtId="1" fontId="87" fillId="0" borderId="54" xfId="0" applyNumberFormat="1" applyFont="1" applyBorder="1" applyAlignment="1">
      <alignment horizontal="center" vertical="center" shrinkToFit="1"/>
    </xf>
    <xf numFmtId="1" fontId="76" fillId="3" borderId="52" xfId="0" applyNumberFormat="1" applyFont="1" applyFill="1" applyBorder="1" applyAlignment="1">
      <alignment horizontal="center" vertical="top"/>
    </xf>
    <xf numFmtId="1" fontId="76" fillId="3" borderId="55" xfId="0" applyNumberFormat="1" applyFont="1" applyFill="1" applyBorder="1" applyAlignment="1">
      <alignment horizontal="center" vertical="top"/>
    </xf>
    <xf numFmtId="1" fontId="78" fillId="2" borderId="52" xfId="0" applyNumberFormat="1" applyFont="1" applyFill="1" applyBorder="1" applyAlignment="1">
      <alignment horizontal="center" vertical="center"/>
    </xf>
    <xf numFmtId="0" fontId="78" fillId="2" borderId="55" xfId="0" applyFont="1" applyFill="1" applyBorder="1" applyAlignment="1">
      <alignment horizontal="center" vertical="center"/>
    </xf>
    <xf numFmtId="0" fontId="78" fillId="2" borderId="56" xfId="0" applyFont="1" applyFill="1" applyBorder="1" applyAlignment="1">
      <alignment horizontal="center" vertical="center"/>
    </xf>
    <xf numFmtId="0" fontId="78" fillId="2" borderId="51" xfId="0" applyFont="1" applyFill="1" applyBorder="1" applyAlignment="1">
      <alignment horizontal="center" vertical="center"/>
    </xf>
    <xf numFmtId="0" fontId="78" fillId="2" borderId="57" xfId="0" applyFont="1" applyFill="1" applyBorder="1" applyAlignment="1">
      <alignment horizontal="center" vertical="center"/>
    </xf>
    <xf numFmtId="0" fontId="78" fillId="2" borderId="58" xfId="0" applyFont="1" applyFill="1" applyBorder="1" applyAlignment="1">
      <alignment horizontal="center" vertical="center"/>
    </xf>
    <xf numFmtId="0" fontId="78" fillId="0" borderId="53" xfId="0" applyFont="1" applyBorder="1" applyAlignment="1">
      <alignment horizontal="right" vertical="center" wrapText="1"/>
    </xf>
    <xf numFmtId="0" fontId="74" fillId="0" borderId="0" xfId="0" applyFont="1" applyAlignment="1">
      <alignment horizontal="right" vertical="center"/>
    </xf>
    <xf numFmtId="1" fontId="87" fillId="2" borderId="54" xfId="0" applyNumberFormat="1" applyFont="1" applyFill="1" applyBorder="1" applyAlignment="1">
      <alignment horizontal="center" vertical="center" shrinkToFit="1"/>
    </xf>
    <xf numFmtId="0" fontId="87" fillId="4" borderId="52" xfId="0" applyFont="1" applyFill="1" applyBorder="1" applyAlignment="1">
      <alignment horizontal="center" vertical="center" shrinkToFit="1"/>
    </xf>
    <xf numFmtId="0" fontId="87" fillId="4" borderId="55" xfId="0" applyFont="1" applyFill="1" applyBorder="1" applyAlignment="1">
      <alignment horizontal="center" vertical="center" shrinkToFit="1"/>
    </xf>
    <xf numFmtId="0" fontId="87" fillId="3" borderId="54" xfId="0" applyFont="1" applyFill="1" applyBorder="1" applyAlignment="1" applyProtection="1">
      <alignment horizontal="center" vertical="center" shrinkToFit="1"/>
      <protection locked="0"/>
    </xf>
    <xf numFmtId="0" fontId="78" fillId="0" borderId="0" xfId="0" applyFont="1" applyAlignment="1">
      <alignment horizontal="center" vertical="center" readingOrder="2"/>
    </xf>
    <xf numFmtId="0" fontId="77" fillId="6" borderId="54" xfId="0" applyFont="1" applyFill="1" applyBorder="1" applyAlignment="1">
      <alignment horizontal="center" vertical="center"/>
    </xf>
    <xf numFmtId="0" fontId="78" fillId="6" borderId="2" xfId="0" applyFont="1" applyFill="1" applyBorder="1" applyAlignment="1">
      <alignment horizontal="center" vertical="center" wrapText="1"/>
    </xf>
    <xf numFmtId="0" fontId="78" fillId="6" borderId="51" xfId="0" applyFont="1" applyFill="1" applyBorder="1" applyAlignment="1">
      <alignment horizontal="center" vertical="center" wrapText="1"/>
    </xf>
    <xf numFmtId="0" fontId="78" fillId="0" borderId="0" xfId="0" applyFont="1" applyAlignment="1">
      <alignment horizontal="center" vertical="center"/>
    </xf>
    <xf numFmtId="0" fontId="85" fillId="6" borderId="54" xfId="0" applyFont="1" applyFill="1" applyBorder="1" applyAlignment="1">
      <alignment horizontal="center" vertical="center" shrinkToFit="1"/>
    </xf>
    <xf numFmtId="0" fontId="42" fillId="0" borderId="0" xfId="0" applyFont="1" applyAlignment="1">
      <alignment horizontal="center"/>
    </xf>
    <xf numFmtId="0" fontId="15" fillId="0" borderId="0" xfId="0" applyFont="1" applyAlignment="1">
      <alignment horizontal="left" vertical="center" wrapText="1" shrinkToFit="1"/>
    </xf>
    <xf numFmtId="0" fontId="20" fillId="6" borderId="1" xfId="0" applyFont="1" applyFill="1" applyBorder="1" applyAlignment="1">
      <alignment horizontal="center" vertical="center" wrapText="1" readingOrder="2"/>
    </xf>
    <xf numFmtId="0" fontId="20" fillId="6" borderId="56" xfId="0" applyFont="1" applyFill="1" applyBorder="1" applyAlignment="1">
      <alignment horizontal="center" vertical="center" wrapText="1" readingOrder="2"/>
    </xf>
    <xf numFmtId="0" fontId="6" fillId="6" borderId="2" xfId="0" applyFont="1" applyFill="1" applyBorder="1" applyAlignment="1">
      <alignment horizontal="center"/>
    </xf>
    <xf numFmtId="0" fontId="6" fillId="6" borderId="54" xfId="0" applyFont="1" applyFill="1" applyBorder="1" applyAlignment="1">
      <alignment horizontal="center"/>
    </xf>
    <xf numFmtId="0" fontId="13" fillId="6" borderId="2" xfId="0" applyFont="1" applyFill="1" applyBorder="1" applyAlignment="1">
      <alignment horizontal="center" vertical="center" wrapText="1"/>
    </xf>
    <xf numFmtId="0" fontId="13" fillId="6" borderId="51" xfId="0" applyFont="1" applyFill="1" applyBorder="1" applyAlignment="1">
      <alignment horizontal="center" vertical="center" wrapText="1"/>
    </xf>
    <xf numFmtId="0" fontId="6" fillId="6" borderId="54" xfId="0" applyFont="1" applyFill="1" applyBorder="1" applyAlignment="1">
      <alignment horizontal="center" vertical="center" wrapText="1"/>
    </xf>
    <xf numFmtId="0" fontId="6" fillId="6" borderId="54" xfId="0" applyFont="1" applyFill="1" applyBorder="1" applyAlignment="1">
      <alignment horizontal="center" vertical="center"/>
    </xf>
    <xf numFmtId="0" fontId="28" fillId="6" borderId="52" xfId="0" applyFont="1" applyFill="1" applyBorder="1" applyAlignment="1">
      <alignment horizontal="center" vertical="center" wrapText="1"/>
    </xf>
    <xf numFmtId="0" fontId="28" fillId="6" borderId="55" xfId="0" applyFont="1" applyFill="1" applyBorder="1" applyAlignment="1">
      <alignment horizontal="center" vertical="center" wrapText="1"/>
    </xf>
    <xf numFmtId="0" fontId="28" fillId="6" borderId="59" xfId="0" applyFont="1" applyFill="1" applyBorder="1" applyAlignment="1">
      <alignment horizontal="center" vertical="center" wrapText="1"/>
    </xf>
    <xf numFmtId="0" fontId="28" fillId="6" borderId="34" xfId="0" applyFont="1" applyFill="1" applyBorder="1" applyAlignment="1">
      <alignment horizontal="center" vertical="center" wrapText="1"/>
    </xf>
    <xf numFmtId="0" fontId="28" fillId="6" borderId="10" xfId="0" applyFont="1" applyFill="1" applyBorder="1" applyAlignment="1">
      <alignment horizontal="center" vertical="center" wrapText="1"/>
    </xf>
    <xf numFmtId="0" fontId="28" fillId="6" borderId="31" xfId="0" applyFont="1" applyFill="1" applyBorder="1" applyAlignment="1">
      <alignment horizontal="center" vertical="center" wrapText="1"/>
    </xf>
    <xf numFmtId="0" fontId="28" fillId="6" borderId="8" xfId="0" applyFont="1" applyFill="1" applyBorder="1" applyAlignment="1">
      <alignment horizontal="center" vertical="center" wrapText="1"/>
    </xf>
    <xf numFmtId="1" fontId="3" fillId="0" borderId="52" xfId="0" applyNumberFormat="1" applyFont="1" applyBorder="1" applyAlignment="1" applyProtection="1">
      <alignment horizontal="center" vertical="center"/>
      <protection locked="0"/>
    </xf>
    <xf numFmtId="1" fontId="3" fillId="0" borderId="55" xfId="0" applyNumberFormat="1" applyFont="1" applyBorder="1" applyAlignment="1" applyProtection="1">
      <alignment horizontal="center" vertical="center"/>
      <protection locked="0"/>
    </xf>
    <xf numFmtId="0" fontId="17" fillId="6" borderId="54" xfId="0" applyFont="1" applyFill="1" applyBorder="1" applyAlignment="1">
      <alignment horizontal="center" vertical="center"/>
    </xf>
    <xf numFmtId="0" fontId="13" fillId="0" borderId="0" xfId="0" applyFont="1" applyAlignment="1">
      <alignment horizontal="center" vertical="center" readingOrder="2"/>
    </xf>
    <xf numFmtId="0" fontId="13" fillId="0" borderId="0" xfId="0" applyFont="1" applyAlignment="1">
      <alignment horizontal="center" vertical="center"/>
    </xf>
    <xf numFmtId="0" fontId="1" fillId="6" borderId="54" xfId="0" applyFont="1" applyFill="1" applyBorder="1" applyAlignment="1">
      <alignment horizontal="center" vertical="center" wrapText="1"/>
    </xf>
    <xf numFmtId="0" fontId="14" fillId="0" borderId="3" xfId="0" applyFont="1" applyBorder="1" applyAlignment="1">
      <alignment horizontal="center" vertical="center" shrinkToFit="1"/>
    </xf>
    <xf numFmtId="0" fontId="31" fillId="0" borderId="11" xfId="0" applyFont="1" applyBorder="1" applyAlignment="1">
      <alignment horizontal="center" vertical="center" shrinkToFit="1"/>
    </xf>
    <xf numFmtId="0" fontId="51" fillId="6" borderId="51" xfId="0" applyFont="1" applyFill="1" applyBorder="1" applyAlignment="1">
      <alignment horizontal="center" vertical="center"/>
    </xf>
    <xf numFmtId="0" fontId="51" fillId="6" borderId="82" xfId="0" applyFont="1" applyFill="1" applyBorder="1" applyAlignment="1">
      <alignment horizontal="center" vertical="center"/>
    </xf>
    <xf numFmtId="0" fontId="35" fillId="0" borderId="54" xfId="0" applyFont="1" applyBorder="1" applyAlignment="1" applyProtection="1">
      <alignment horizontal="center"/>
      <protection locked="0"/>
    </xf>
    <xf numFmtId="164" fontId="36" fillId="0" borderId="54" xfId="0" applyNumberFormat="1" applyFont="1" applyBorder="1" applyAlignment="1" applyProtection="1">
      <alignment horizontal="center" vertical="center" shrinkToFit="1"/>
      <protection hidden="1"/>
    </xf>
    <xf numFmtId="1" fontId="37" fillId="0" borderId="54" xfId="0" applyNumberFormat="1" applyFont="1" applyBorder="1" applyAlignment="1" applyProtection="1">
      <alignment horizontal="center" vertical="center" shrinkToFit="1"/>
      <protection hidden="1"/>
    </xf>
    <xf numFmtId="1" fontId="38" fillId="0" borderId="54" xfId="0" applyNumberFormat="1" applyFont="1" applyBorder="1" applyAlignment="1" applyProtection="1">
      <alignment horizontal="center" vertical="center" shrinkToFit="1"/>
      <protection hidden="1"/>
    </xf>
    <xf numFmtId="0" fontId="32" fillId="6" borderId="54" xfId="0" applyFont="1" applyFill="1" applyBorder="1" applyAlignment="1">
      <alignment horizontal="center" vertical="center" wrapText="1"/>
    </xf>
    <xf numFmtId="0" fontId="29" fillId="6" borderId="54" xfId="0" applyFont="1" applyFill="1" applyBorder="1" applyAlignment="1">
      <alignment horizontal="center" vertical="center" wrapText="1"/>
    </xf>
    <xf numFmtId="0" fontId="35" fillId="0" borderId="52" xfId="0" applyFont="1" applyBorder="1" applyAlignment="1" applyProtection="1">
      <alignment horizontal="center"/>
      <protection locked="0"/>
    </xf>
    <xf numFmtId="0" fontId="35" fillId="0" borderId="55" xfId="0" applyFont="1" applyBorder="1" applyAlignment="1" applyProtection="1">
      <alignment horizontal="center"/>
      <protection locked="0"/>
    </xf>
    <xf numFmtId="0" fontId="17" fillId="6" borderId="54" xfId="0" applyFont="1" applyFill="1" applyBorder="1" applyAlignment="1">
      <alignment horizontal="center" vertical="center" shrinkToFit="1"/>
    </xf>
    <xf numFmtId="0" fontId="42" fillId="0" borderId="0" xfId="0" applyFont="1" applyAlignment="1">
      <alignment horizontal="right" wrapText="1" readingOrder="2"/>
    </xf>
    <xf numFmtId="0" fontId="13" fillId="0" borderId="0" xfId="0" applyFont="1" applyAlignment="1">
      <alignment horizontal="right" vertical="center"/>
    </xf>
    <xf numFmtId="1" fontId="40" fillId="0" borderId="54" xfId="0" applyNumberFormat="1" applyFont="1" applyBorder="1" applyAlignment="1">
      <alignment horizontal="center" vertical="center" shrinkToFit="1"/>
    </xf>
    <xf numFmtId="1" fontId="12" fillId="3" borderId="52" xfId="0" applyNumberFormat="1" applyFont="1" applyFill="1" applyBorder="1" applyAlignment="1">
      <alignment horizontal="center" vertical="top"/>
    </xf>
    <xf numFmtId="1" fontId="12" fillId="3" borderId="55" xfId="0" applyNumberFormat="1" applyFont="1" applyFill="1" applyBorder="1" applyAlignment="1">
      <alignment horizontal="center" vertical="top"/>
    </xf>
    <xf numFmtId="1" fontId="13" fillId="2" borderId="52" xfId="0" applyNumberFormat="1" applyFont="1" applyFill="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51"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58" xfId="0" applyFont="1" applyFill="1" applyBorder="1" applyAlignment="1">
      <alignment horizontal="center" vertical="center"/>
    </xf>
    <xf numFmtId="1" fontId="41" fillId="2" borderId="54" xfId="0" applyNumberFormat="1" applyFont="1" applyFill="1" applyBorder="1" applyAlignment="1">
      <alignment horizontal="center" vertical="center" shrinkToFit="1"/>
    </xf>
    <xf numFmtId="0" fontId="40" fillId="4" borderId="52" xfId="0" applyFont="1" applyFill="1" applyBorder="1" applyAlignment="1">
      <alignment horizontal="center" vertical="center" shrinkToFit="1"/>
    </xf>
    <xf numFmtId="0" fontId="40" fillId="4" borderId="55" xfId="0" applyFont="1" applyFill="1" applyBorder="1" applyAlignment="1">
      <alignment horizontal="center" vertical="center" shrinkToFit="1"/>
    </xf>
    <xf numFmtId="0" fontId="40" fillId="3" borderId="54" xfId="0" applyFont="1" applyFill="1" applyBorder="1" applyAlignment="1" applyProtection="1">
      <alignment horizontal="center" vertical="center" shrinkToFit="1"/>
      <protection locked="0"/>
    </xf>
    <xf numFmtId="0" fontId="18" fillId="0" borderId="0" xfId="0" applyFont="1" applyAlignment="1">
      <alignment horizontal="center" vertical="center" shrinkToFit="1"/>
    </xf>
    <xf numFmtId="0" fontId="9" fillId="6" borderId="54" xfId="0" applyFont="1" applyFill="1" applyBorder="1" applyAlignment="1">
      <alignment horizontal="center" vertical="center" wrapText="1"/>
    </xf>
    <xf numFmtId="0" fontId="12" fillId="6" borderId="54" xfId="0" applyFont="1" applyFill="1" applyBorder="1" applyAlignment="1">
      <alignment horizontal="center" vertical="center" wrapText="1"/>
    </xf>
    <xf numFmtId="0" fontId="34" fillId="6" borderId="54" xfId="0" applyFont="1" applyFill="1" applyBorder="1" applyAlignment="1">
      <alignment horizontal="center" vertical="center"/>
    </xf>
    <xf numFmtId="0" fontId="20" fillId="0" borderId="0" xfId="0" applyFont="1" applyAlignment="1">
      <alignment horizontal="right" vertical="center"/>
    </xf>
    <xf numFmtId="0" fontId="31" fillId="0" borderId="0" xfId="0" applyFont="1" applyAlignment="1">
      <alignment horizontal="center" vertical="center" shrinkToFit="1"/>
    </xf>
    <xf numFmtId="0" fontId="16" fillId="6" borderId="60" xfId="0" applyFont="1" applyFill="1" applyBorder="1" applyAlignment="1">
      <alignment horizontal="center" vertical="center" wrapText="1"/>
    </xf>
    <xf numFmtId="0" fontId="16" fillId="6" borderId="61" xfId="0" applyFont="1" applyFill="1" applyBorder="1" applyAlignment="1">
      <alignment horizontal="center" vertical="center" wrapText="1"/>
    </xf>
    <xf numFmtId="1" fontId="6" fillId="0" borderId="52" xfId="0" applyNumberFormat="1" applyFont="1" applyBorder="1" applyAlignment="1" applyProtection="1">
      <alignment horizontal="center" vertical="center"/>
      <protection locked="0"/>
    </xf>
    <xf numFmtId="1" fontId="6" fillId="0" borderId="50" xfId="0" applyNumberFormat="1"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1" fontId="6" fillId="0" borderId="55" xfId="0" applyNumberFormat="1" applyFont="1" applyBorder="1" applyAlignment="1" applyProtection="1">
      <alignment horizontal="center" vertical="center"/>
      <protection locked="0"/>
    </xf>
    <xf numFmtId="1" fontId="6" fillId="0" borderId="52" xfId="0" applyNumberFormat="1" applyFont="1" applyBorder="1" applyAlignment="1" applyProtection="1">
      <alignment horizontal="center" vertical="center" wrapText="1"/>
      <protection locked="0"/>
    </xf>
    <xf numFmtId="1" fontId="6" fillId="0" borderId="55" xfId="0" applyNumberFormat="1"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0" fontId="6" fillId="0" borderId="55" xfId="0" applyFont="1" applyBorder="1" applyAlignment="1" applyProtection="1">
      <alignment horizontal="center" vertical="center" wrapText="1"/>
      <protection locked="0"/>
    </xf>
    <xf numFmtId="0" fontId="42" fillId="0" borderId="0" xfId="0" applyFont="1" applyAlignment="1">
      <alignment horizontal="right"/>
    </xf>
    <xf numFmtId="0" fontId="13" fillId="0" borderId="53" xfId="0" applyFont="1" applyBorder="1" applyAlignment="1">
      <alignment horizontal="right" vertical="center" wrapText="1"/>
    </xf>
    <xf numFmtId="0" fontId="8" fillId="0" borderId="0" xfId="0" applyFont="1" applyAlignment="1">
      <alignment horizontal="center" vertical="center"/>
    </xf>
    <xf numFmtId="0" fontId="44" fillId="6" borderId="1" xfId="0" applyFont="1" applyFill="1" applyBorder="1" applyAlignment="1">
      <alignment horizontal="center" vertical="center" wrapText="1"/>
    </xf>
    <xf numFmtId="0" fontId="44" fillId="6" borderId="2"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000000"/>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38"/>
  <sheetViews>
    <sheetView tabSelected="1" view="pageLayout" topLeftCell="D1" zoomScale="71" zoomScaleNormal="60" zoomScaleSheetLayoutView="50" zoomScalePageLayoutView="71" workbookViewId="0">
      <selection activeCell="F3" sqref="F3"/>
    </sheetView>
  </sheetViews>
  <sheetFormatPr defaultRowHeight="15" x14ac:dyDescent="0.25"/>
  <cols>
    <col min="1" max="2" width="10.85546875" customWidth="1"/>
    <col min="3" max="3" width="13.140625" customWidth="1"/>
    <col min="4" max="5" width="22.28515625" customWidth="1"/>
    <col min="6" max="6" width="23.28515625" customWidth="1"/>
    <col min="7" max="8" width="39.42578125" customWidth="1"/>
    <col min="9" max="9" width="23.28515625" customWidth="1"/>
    <col min="10" max="10" width="25.42578125" customWidth="1"/>
    <col min="11" max="12" width="41.28515625" customWidth="1"/>
    <col min="13" max="13" width="21.140625" customWidth="1"/>
    <col min="14" max="14" width="21.7109375" customWidth="1"/>
    <col min="15" max="15" width="23.42578125" customWidth="1"/>
    <col min="16" max="16" width="14.140625" customWidth="1"/>
    <col min="17" max="17" width="11.140625" customWidth="1"/>
    <col min="18" max="18" width="7.7109375" customWidth="1"/>
    <col min="19" max="19" width="7.5703125" customWidth="1"/>
  </cols>
  <sheetData>
    <row r="1" spans="1:19" ht="21.75" customHeight="1" thickBot="1" x14ac:dyDescent="0.75">
      <c r="A1" s="168" t="s">
        <v>0</v>
      </c>
      <c r="B1" s="169"/>
      <c r="C1" s="7"/>
      <c r="D1" s="7"/>
      <c r="F1" s="7"/>
      <c r="G1" s="7"/>
      <c r="H1" s="7" t="s">
        <v>90</v>
      </c>
      <c r="I1" s="7"/>
      <c r="J1" s="2"/>
      <c r="K1" s="2"/>
      <c r="L1" s="2"/>
      <c r="M1" s="2"/>
      <c r="N1" s="2"/>
      <c r="O1" s="2"/>
      <c r="P1" s="29"/>
      <c r="Q1" s="170" t="s">
        <v>71</v>
      </c>
      <c r="R1" s="171"/>
      <c r="S1" s="172"/>
    </row>
    <row r="2" spans="1:19" ht="27" customHeight="1" x14ac:dyDescent="0.25">
      <c r="A2" s="173" t="s">
        <v>47</v>
      </c>
      <c r="B2" s="173"/>
      <c r="C2" s="173"/>
      <c r="D2" s="173"/>
      <c r="E2" s="173"/>
      <c r="F2" s="173"/>
      <c r="G2" s="173"/>
      <c r="H2" s="173"/>
      <c r="I2" s="173"/>
      <c r="J2" s="173"/>
      <c r="K2" s="173"/>
      <c r="L2" s="173"/>
      <c r="M2" s="173"/>
      <c r="N2" s="173"/>
      <c r="O2" s="173"/>
      <c r="P2" s="173"/>
      <c r="Q2" s="173"/>
      <c r="R2" s="173"/>
      <c r="S2" s="173"/>
    </row>
    <row r="3" spans="1:19" ht="50.25" customHeight="1" x14ac:dyDescent="1.5">
      <c r="A3" s="174"/>
      <c r="B3" s="174"/>
      <c r="C3" s="25" t="s">
        <v>24</v>
      </c>
      <c r="D3" s="174"/>
      <c r="E3" s="174"/>
      <c r="F3" s="43" t="s">
        <v>12</v>
      </c>
      <c r="G3" s="219" t="s">
        <v>68</v>
      </c>
      <c r="H3" s="219"/>
      <c r="I3" s="219"/>
      <c r="J3" s="219"/>
      <c r="K3" s="219"/>
      <c r="L3" s="219"/>
      <c r="M3" s="219"/>
      <c r="N3" s="219"/>
      <c r="O3" s="220"/>
      <c r="P3" s="220"/>
      <c r="Q3" s="220"/>
      <c r="R3" s="175" t="s">
        <v>40</v>
      </c>
      <c r="S3" s="175"/>
    </row>
    <row r="4" spans="1:19" ht="50.25" customHeight="1" x14ac:dyDescent="1.5">
      <c r="A4" s="14"/>
      <c r="B4" s="14"/>
      <c r="C4" s="175" t="s">
        <v>48</v>
      </c>
      <c r="D4" s="175"/>
      <c r="E4" s="175"/>
      <c r="F4" s="175"/>
      <c r="G4" s="219"/>
      <c r="H4" s="219"/>
      <c r="I4" s="219"/>
      <c r="J4" s="219"/>
      <c r="K4" s="219"/>
      <c r="L4" s="219"/>
      <c r="M4" s="219"/>
      <c r="N4" s="219"/>
      <c r="O4" s="121"/>
      <c r="P4" s="175" t="s">
        <v>49</v>
      </c>
      <c r="Q4" s="175"/>
      <c r="R4" s="175"/>
      <c r="S4" s="175"/>
    </row>
    <row r="5" spans="1:19" ht="36.75" customHeight="1" x14ac:dyDescent="0.25">
      <c r="A5" s="1"/>
      <c r="B5" s="1"/>
      <c r="C5" s="1"/>
      <c r="D5" s="30"/>
      <c r="E5" s="175"/>
      <c r="F5" s="175"/>
      <c r="G5" s="162"/>
      <c r="H5" s="162"/>
      <c r="I5" s="31" t="s">
        <v>11</v>
      </c>
      <c r="J5" s="176"/>
      <c r="K5" s="176"/>
      <c r="L5" s="176"/>
      <c r="M5" s="176"/>
      <c r="N5" s="177" t="s">
        <v>50</v>
      </c>
      <c r="O5" s="177"/>
      <c r="P5" s="24"/>
      <c r="Q5" s="23"/>
      <c r="R5" s="27"/>
      <c r="S5" s="4"/>
    </row>
    <row r="6" spans="1:19" ht="8.25" customHeight="1" thickBot="1" x14ac:dyDescent="0.3">
      <c r="F6" s="1"/>
      <c r="G6" s="1"/>
      <c r="H6" s="1"/>
      <c r="I6" s="1"/>
      <c r="J6" s="5"/>
      <c r="K6" s="5"/>
      <c r="L6" s="5"/>
      <c r="M6" s="5"/>
      <c r="N6" s="5"/>
      <c r="O6" s="5"/>
      <c r="P6" s="6"/>
      <c r="Q6" s="6"/>
      <c r="R6" s="6"/>
      <c r="S6" s="3"/>
    </row>
    <row r="7" spans="1:19" ht="50.25" customHeight="1" thickTop="1" thickBot="1" x14ac:dyDescent="1.2">
      <c r="A7" s="178" t="s">
        <v>9</v>
      </c>
      <c r="B7" s="178" t="s">
        <v>8</v>
      </c>
      <c r="C7" s="180" t="s">
        <v>25</v>
      </c>
      <c r="D7" s="181"/>
      <c r="E7" s="182"/>
      <c r="F7" s="186" t="s">
        <v>38</v>
      </c>
      <c r="G7" s="165" t="s">
        <v>7</v>
      </c>
      <c r="H7" s="166"/>
      <c r="I7" s="166"/>
      <c r="J7" s="166"/>
      <c r="K7" s="166"/>
      <c r="L7" s="166"/>
      <c r="M7" s="166"/>
      <c r="N7" s="166"/>
      <c r="O7" s="167"/>
      <c r="P7" s="192" t="s">
        <v>15</v>
      </c>
      <c r="Q7" s="194" t="s">
        <v>17</v>
      </c>
      <c r="R7" s="195"/>
      <c r="S7" s="198" t="s">
        <v>1</v>
      </c>
    </row>
    <row r="8" spans="1:19" ht="49.5" customHeight="1" thickBot="1" x14ac:dyDescent="0.3">
      <c r="A8" s="179"/>
      <c r="B8" s="179"/>
      <c r="C8" s="183"/>
      <c r="D8" s="184"/>
      <c r="E8" s="185"/>
      <c r="F8" s="187"/>
      <c r="G8" s="188" t="s">
        <v>70</v>
      </c>
      <c r="H8" s="189"/>
      <c r="I8" s="200" t="s">
        <v>16</v>
      </c>
      <c r="J8" s="126" t="s">
        <v>6</v>
      </c>
      <c r="K8" s="190" t="s">
        <v>69</v>
      </c>
      <c r="L8" s="191"/>
      <c r="M8" s="201" t="s">
        <v>14</v>
      </c>
      <c r="N8" s="202" t="s">
        <v>5</v>
      </c>
      <c r="O8" s="203"/>
      <c r="P8" s="193"/>
      <c r="Q8" s="196"/>
      <c r="R8" s="197"/>
      <c r="S8" s="199"/>
    </row>
    <row r="9" spans="1:19" ht="49.5" customHeight="1" thickBot="1" x14ac:dyDescent="0.3">
      <c r="A9" s="179"/>
      <c r="B9" s="179"/>
      <c r="C9" s="80" t="s">
        <v>18</v>
      </c>
      <c r="D9" s="80" t="s">
        <v>19</v>
      </c>
      <c r="E9" s="81" t="s">
        <v>20</v>
      </c>
      <c r="F9" s="187"/>
      <c r="G9" s="76" t="s">
        <v>15</v>
      </c>
      <c r="H9" s="77" t="s">
        <v>37</v>
      </c>
      <c r="I9" s="200"/>
      <c r="J9" s="82" t="s">
        <v>2</v>
      </c>
      <c r="K9" s="76" t="s">
        <v>15</v>
      </c>
      <c r="L9" s="77" t="s">
        <v>37</v>
      </c>
      <c r="M9" s="201"/>
      <c r="N9" s="78" t="s">
        <v>3</v>
      </c>
      <c r="O9" s="79" t="s">
        <v>4</v>
      </c>
      <c r="P9" s="193"/>
      <c r="Q9" s="196"/>
      <c r="R9" s="197"/>
      <c r="S9" s="199"/>
    </row>
    <row r="10" spans="1:19" ht="36" customHeight="1" thickTop="1" x14ac:dyDescent="0.25">
      <c r="A10" s="210"/>
      <c r="B10" s="212"/>
      <c r="C10" s="214"/>
      <c r="D10" s="214"/>
      <c r="E10" s="214"/>
      <c r="F10" s="206"/>
      <c r="G10" s="90"/>
      <c r="H10" s="91"/>
      <c r="I10" s="88"/>
      <c r="J10" s="64"/>
      <c r="K10" s="66"/>
      <c r="L10" s="67"/>
      <c r="M10" s="8"/>
      <c r="N10" s="9"/>
      <c r="O10" s="9"/>
      <c r="P10" s="19" t="s">
        <v>5</v>
      </c>
      <c r="Q10" s="32"/>
      <c r="R10" s="33" t="s">
        <v>21</v>
      </c>
      <c r="S10" s="204">
        <v>1</v>
      </c>
    </row>
    <row r="11" spans="1:19" ht="36" customHeight="1" thickBot="1" x14ac:dyDescent="0.3">
      <c r="A11" s="211"/>
      <c r="B11" s="213"/>
      <c r="C11" s="215"/>
      <c r="D11" s="215"/>
      <c r="E11" s="215"/>
      <c r="F11" s="207"/>
      <c r="G11" s="92"/>
      <c r="H11" s="93"/>
      <c r="I11" s="89"/>
      <c r="J11" s="65"/>
      <c r="K11" s="68"/>
      <c r="L11" s="69"/>
      <c r="M11" s="10"/>
      <c r="N11" s="11"/>
      <c r="O11" s="11"/>
      <c r="P11" s="20" t="s">
        <v>6</v>
      </c>
      <c r="Q11" s="34"/>
      <c r="R11" s="35" t="s">
        <v>24</v>
      </c>
      <c r="S11" s="205"/>
    </row>
    <row r="12" spans="1:19" ht="36" customHeight="1" thickTop="1" x14ac:dyDescent="0.25">
      <c r="A12" s="212"/>
      <c r="B12" s="212"/>
      <c r="C12" s="214"/>
      <c r="D12" s="214"/>
      <c r="E12" s="214"/>
      <c r="F12" s="206"/>
      <c r="G12" s="90"/>
      <c r="H12" s="91"/>
      <c r="I12" s="88"/>
      <c r="J12" s="64"/>
      <c r="K12" s="66"/>
      <c r="L12" s="67"/>
      <c r="M12" s="12"/>
      <c r="N12" s="13"/>
      <c r="O12" s="13"/>
      <c r="P12" s="19" t="s">
        <v>5</v>
      </c>
      <c r="Q12" s="32"/>
      <c r="R12" s="36" t="s">
        <v>21</v>
      </c>
      <c r="S12" s="208">
        <v>2</v>
      </c>
    </row>
    <row r="13" spans="1:19" ht="36" customHeight="1" thickBot="1" x14ac:dyDescent="0.3">
      <c r="A13" s="213"/>
      <c r="B13" s="213"/>
      <c r="C13" s="215"/>
      <c r="D13" s="215"/>
      <c r="E13" s="215"/>
      <c r="F13" s="207"/>
      <c r="G13" s="92"/>
      <c r="H13" s="93"/>
      <c r="I13" s="89"/>
      <c r="J13" s="65"/>
      <c r="K13" s="68"/>
      <c r="L13" s="69"/>
      <c r="M13" s="10"/>
      <c r="N13" s="11"/>
      <c r="O13" s="11"/>
      <c r="P13" s="20" t="s">
        <v>6</v>
      </c>
      <c r="Q13" s="34"/>
      <c r="R13" s="35" t="s">
        <v>24</v>
      </c>
      <c r="S13" s="209"/>
    </row>
    <row r="14" spans="1:19" ht="36" customHeight="1" thickTop="1" x14ac:dyDescent="0.25">
      <c r="A14" s="212"/>
      <c r="B14" s="212"/>
      <c r="C14" s="214"/>
      <c r="D14" s="214"/>
      <c r="E14" s="214"/>
      <c r="F14" s="206"/>
      <c r="G14" s="90"/>
      <c r="H14" s="91"/>
      <c r="I14" s="88"/>
      <c r="J14" s="64"/>
      <c r="K14" s="66"/>
      <c r="L14" s="67"/>
      <c r="M14" s="12"/>
      <c r="N14" s="13"/>
      <c r="O14" s="13"/>
      <c r="P14" s="19" t="s">
        <v>5</v>
      </c>
      <c r="Q14" s="32"/>
      <c r="R14" s="36" t="s">
        <v>21</v>
      </c>
      <c r="S14" s="208">
        <v>3</v>
      </c>
    </row>
    <row r="15" spans="1:19" ht="36" customHeight="1" thickBot="1" x14ac:dyDescent="0.3">
      <c r="A15" s="213"/>
      <c r="B15" s="213"/>
      <c r="C15" s="215"/>
      <c r="D15" s="215"/>
      <c r="E15" s="215"/>
      <c r="F15" s="207"/>
      <c r="G15" s="92"/>
      <c r="H15" s="93"/>
      <c r="I15" s="89"/>
      <c r="J15" s="65"/>
      <c r="K15" s="68"/>
      <c r="L15" s="69"/>
      <c r="M15" s="10"/>
      <c r="N15" s="11"/>
      <c r="O15" s="11"/>
      <c r="P15" s="20" t="s">
        <v>6</v>
      </c>
      <c r="Q15" s="34"/>
      <c r="R15" s="35" t="s">
        <v>24</v>
      </c>
      <c r="S15" s="209"/>
    </row>
    <row r="16" spans="1:19" ht="36" customHeight="1" thickTop="1" x14ac:dyDescent="0.25">
      <c r="A16" s="212"/>
      <c r="B16" s="212"/>
      <c r="C16" s="214"/>
      <c r="D16" s="214"/>
      <c r="E16" s="214"/>
      <c r="F16" s="206"/>
      <c r="G16" s="90"/>
      <c r="H16" s="91"/>
      <c r="I16" s="88"/>
      <c r="J16" s="64"/>
      <c r="K16" s="66"/>
      <c r="L16" s="67"/>
      <c r="M16" s="12"/>
      <c r="N16" s="13"/>
      <c r="O16" s="13"/>
      <c r="P16" s="19" t="s">
        <v>5</v>
      </c>
      <c r="Q16" s="32"/>
      <c r="R16" s="36" t="s">
        <v>21</v>
      </c>
      <c r="S16" s="208">
        <v>4</v>
      </c>
    </row>
    <row r="17" spans="1:19" ht="36" customHeight="1" thickBot="1" x14ac:dyDescent="0.3">
      <c r="A17" s="213"/>
      <c r="B17" s="213"/>
      <c r="C17" s="215"/>
      <c r="D17" s="215"/>
      <c r="E17" s="215"/>
      <c r="F17" s="207"/>
      <c r="G17" s="92"/>
      <c r="H17" s="93"/>
      <c r="I17" s="89"/>
      <c r="J17" s="65"/>
      <c r="K17" s="68"/>
      <c r="L17" s="69"/>
      <c r="M17" s="10"/>
      <c r="N17" s="11"/>
      <c r="O17" s="11"/>
      <c r="P17" s="20" t="s">
        <v>6</v>
      </c>
      <c r="Q17" s="34"/>
      <c r="R17" s="35" t="s">
        <v>24</v>
      </c>
      <c r="S17" s="209"/>
    </row>
    <row r="18" spans="1:19" ht="36" customHeight="1" thickTop="1" x14ac:dyDescent="0.25">
      <c r="A18" s="210"/>
      <c r="B18" s="212"/>
      <c r="C18" s="214"/>
      <c r="D18" s="214"/>
      <c r="E18" s="214"/>
      <c r="F18" s="206"/>
      <c r="G18" s="90"/>
      <c r="H18" s="91"/>
      <c r="I18" s="88"/>
      <c r="J18" s="64"/>
      <c r="K18" s="66"/>
      <c r="L18" s="67"/>
      <c r="M18" s="12"/>
      <c r="N18" s="13"/>
      <c r="O18" s="13"/>
      <c r="P18" s="19" t="s">
        <v>5</v>
      </c>
      <c r="Q18" s="32"/>
      <c r="R18" s="36" t="s">
        <v>21</v>
      </c>
      <c r="S18" s="208">
        <v>5</v>
      </c>
    </row>
    <row r="19" spans="1:19" ht="36" customHeight="1" thickBot="1" x14ac:dyDescent="0.3">
      <c r="A19" s="211"/>
      <c r="B19" s="213"/>
      <c r="C19" s="215"/>
      <c r="D19" s="215"/>
      <c r="E19" s="215"/>
      <c r="F19" s="207"/>
      <c r="G19" s="92"/>
      <c r="H19" s="93"/>
      <c r="I19" s="89"/>
      <c r="J19" s="65"/>
      <c r="K19" s="68"/>
      <c r="L19" s="69"/>
      <c r="M19" s="10"/>
      <c r="N19" s="11"/>
      <c r="O19" s="11"/>
      <c r="P19" s="20" t="s">
        <v>6</v>
      </c>
      <c r="Q19" s="34"/>
      <c r="R19" s="35" t="s">
        <v>24</v>
      </c>
      <c r="S19" s="209"/>
    </row>
    <row r="20" spans="1:19" ht="36" customHeight="1" thickTop="1" x14ac:dyDescent="0.25">
      <c r="A20" s="212"/>
      <c r="B20" s="212"/>
      <c r="C20" s="214"/>
      <c r="D20" s="214"/>
      <c r="E20" s="214"/>
      <c r="F20" s="206"/>
      <c r="G20" s="90"/>
      <c r="H20" s="91"/>
      <c r="I20" s="88"/>
      <c r="J20" s="64"/>
      <c r="K20" s="66"/>
      <c r="L20" s="67"/>
      <c r="M20" s="12"/>
      <c r="N20" s="13"/>
      <c r="O20" s="13"/>
      <c r="P20" s="19" t="s">
        <v>5</v>
      </c>
      <c r="Q20" s="32"/>
      <c r="R20" s="36" t="s">
        <v>21</v>
      </c>
      <c r="S20" s="208">
        <v>6</v>
      </c>
    </row>
    <row r="21" spans="1:19" ht="36" customHeight="1" thickBot="1" x14ac:dyDescent="0.3">
      <c r="A21" s="213"/>
      <c r="B21" s="213"/>
      <c r="C21" s="215"/>
      <c r="D21" s="215"/>
      <c r="E21" s="215"/>
      <c r="F21" s="207"/>
      <c r="G21" s="92"/>
      <c r="H21" s="93"/>
      <c r="I21" s="89"/>
      <c r="J21" s="65"/>
      <c r="K21" s="68"/>
      <c r="L21" s="69"/>
      <c r="M21" s="10"/>
      <c r="N21" s="11"/>
      <c r="O21" s="11"/>
      <c r="P21" s="20" t="s">
        <v>6</v>
      </c>
      <c r="Q21" s="34"/>
      <c r="R21" s="35" t="s">
        <v>24</v>
      </c>
      <c r="S21" s="209"/>
    </row>
    <row r="22" spans="1:19" ht="36" customHeight="1" thickTop="1" x14ac:dyDescent="0.25">
      <c r="A22" s="114"/>
      <c r="B22" s="115"/>
      <c r="C22" s="37"/>
      <c r="D22" s="37"/>
      <c r="E22" s="37"/>
      <c r="F22" s="85"/>
      <c r="G22" s="94"/>
      <c r="H22" s="95"/>
      <c r="I22" s="88"/>
      <c r="J22" s="64"/>
      <c r="K22" s="66"/>
      <c r="L22" s="67"/>
      <c r="M22" s="12"/>
      <c r="N22" s="13"/>
      <c r="O22" s="13"/>
      <c r="P22" s="21" t="s">
        <v>5</v>
      </c>
      <c r="Q22" s="32"/>
      <c r="R22" s="36" t="s">
        <v>21</v>
      </c>
      <c r="S22" s="208">
        <v>7</v>
      </c>
    </row>
    <row r="23" spans="1:19" ht="36" customHeight="1" thickBot="1" x14ac:dyDescent="0.3">
      <c r="A23" s="116"/>
      <c r="B23" s="117"/>
      <c r="C23" s="38"/>
      <c r="D23" s="38"/>
      <c r="E23" s="38"/>
      <c r="F23" s="86"/>
      <c r="G23" s="96"/>
      <c r="H23" s="97"/>
      <c r="I23" s="89"/>
      <c r="J23" s="65"/>
      <c r="K23" s="68"/>
      <c r="L23" s="69"/>
      <c r="M23" s="10"/>
      <c r="N23" s="11"/>
      <c r="O23" s="11"/>
      <c r="P23" s="22" t="s">
        <v>6</v>
      </c>
      <c r="Q23" s="34"/>
      <c r="R23" s="35" t="s">
        <v>24</v>
      </c>
      <c r="S23" s="209"/>
    </row>
    <row r="24" spans="1:19" ht="36" customHeight="1" thickTop="1" x14ac:dyDescent="0.25">
      <c r="A24" s="114"/>
      <c r="B24" s="115"/>
      <c r="C24" s="37"/>
      <c r="D24" s="37"/>
      <c r="E24" s="37"/>
      <c r="F24" s="85"/>
      <c r="G24" s="94"/>
      <c r="H24" s="95"/>
      <c r="I24" s="88"/>
      <c r="J24" s="64"/>
      <c r="K24" s="70"/>
      <c r="L24" s="71"/>
      <c r="M24" s="15"/>
      <c r="N24" s="16"/>
      <c r="O24" s="16"/>
      <c r="P24" s="21" t="s">
        <v>5</v>
      </c>
      <c r="Q24" s="32"/>
      <c r="R24" s="36" t="s">
        <v>21</v>
      </c>
      <c r="S24" s="208">
        <v>8</v>
      </c>
    </row>
    <row r="25" spans="1:19" ht="36" customHeight="1" thickBot="1" x14ac:dyDescent="0.3">
      <c r="A25" s="116"/>
      <c r="B25" s="117"/>
      <c r="C25" s="38"/>
      <c r="D25" s="38"/>
      <c r="E25" s="38"/>
      <c r="F25" s="86"/>
      <c r="G25" s="96"/>
      <c r="H25" s="97"/>
      <c r="I25" s="89"/>
      <c r="J25" s="65"/>
      <c r="K25" s="68"/>
      <c r="L25" s="69"/>
      <c r="M25" s="10"/>
      <c r="N25" s="11"/>
      <c r="O25" s="11"/>
      <c r="P25" s="22" t="s">
        <v>6</v>
      </c>
      <c r="Q25" s="34"/>
      <c r="R25" s="35" t="s">
        <v>24</v>
      </c>
      <c r="S25" s="209"/>
    </row>
    <row r="26" spans="1:19" ht="36" customHeight="1" thickTop="1" x14ac:dyDescent="0.25">
      <c r="A26" s="114"/>
      <c r="B26" s="115"/>
      <c r="C26" s="37"/>
      <c r="D26" s="37"/>
      <c r="E26" s="37"/>
      <c r="F26" s="85"/>
      <c r="G26" s="94"/>
      <c r="H26" s="95"/>
      <c r="I26" s="88"/>
      <c r="J26" s="64"/>
      <c r="K26" s="70"/>
      <c r="L26" s="71"/>
      <c r="M26" s="15"/>
      <c r="N26" s="16"/>
      <c r="O26" s="16"/>
      <c r="P26" s="21" t="s">
        <v>5</v>
      </c>
      <c r="Q26" s="32"/>
      <c r="R26" s="36" t="s">
        <v>21</v>
      </c>
      <c r="S26" s="208">
        <v>9</v>
      </c>
    </row>
    <row r="27" spans="1:19" ht="36" customHeight="1" thickBot="1" x14ac:dyDescent="0.3">
      <c r="A27" s="116"/>
      <c r="B27" s="117"/>
      <c r="C27" s="38"/>
      <c r="D27" s="38"/>
      <c r="E27" s="38"/>
      <c r="F27" s="86"/>
      <c r="G27" s="96"/>
      <c r="H27" s="97"/>
      <c r="I27" s="89"/>
      <c r="J27" s="65"/>
      <c r="K27" s="68"/>
      <c r="L27" s="69"/>
      <c r="M27" s="10"/>
      <c r="N27" s="11"/>
      <c r="O27" s="11"/>
      <c r="P27" s="22" t="s">
        <v>6</v>
      </c>
      <c r="Q27" s="34"/>
      <c r="R27" s="35" t="s">
        <v>24</v>
      </c>
      <c r="S27" s="209"/>
    </row>
    <row r="28" spans="1:19" ht="36" customHeight="1" thickTop="1" x14ac:dyDescent="0.25">
      <c r="A28" s="114"/>
      <c r="B28" s="115"/>
      <c r="C28" s="37"/>
      <c r="D28" s="37"/>
      <c r="E28" s="37"/>
      <c r="F28" s="85"/>
      <c r="G28" s="94"/>
      <c r="H28" s="95"/>
      <c r="I28" s="88"/>
      <c r="J28" s="64"/>
      <c r="K28" s="70"/>
      <c r="L28" s="71"/>
      <c r="M28" s="15"/>
      <c r="N28" s="16"/>
      <c r="O28" s="16"/>
      <c r="P28" s="21" t="s">
        <v>5</v>
      </c>
      <c r="Q28" s="32"/>
      <c r="R28" s="36" t="s">
        <v>21</v>
      </c>
      <c r="S28" s="218">
        <v>10</v>
      </c>
    </row>
    <row r="29" spans="1:19" ht="36" customHeight="1" thickBot="1" x14ac:dyDescent="0.3">
      <c r="A29" s="116"/>
      <c r="B29" s="117"/>
      <c r="C29" s="38"/>
      <c r="D29" s="38"/>
      <c r="E29" s="38"/>
      <c r="F29" s="86"/>
      <c r="G29" s="96"/>
      <c r="H29" s="97"/>
      <c r="I29" s="89"/>
      <c r="J29" s="65"/>
      <c r="K29" s="68"/>
      <c r="L29" s="69"/>
      <c r="M29" s="10"/>
      <c r="N29" s="11"/>
      <c r="O29" s="11"/>
      <c r="P29" s="22" t="s">
        <v>6</v>
      </c>
      <c r="Q29" s="34"/>
      <c r="R29" s="35" t="s">
        <v>24</v>
      </c>
      <c r="S29" s="217"/>
    </row>
    <row r="30" spans="1:19" ht="36" customHeight="1" thickTop="1" x14ac:dyDescent="0.25">
      <c r="A30" s="114"/>
      <c r="B30" s="115"/>
      <c r="C30" s="37"/>
      <c r="D30" s="37"/>
      <c r="E30" s="37"/>
      <c r="F30" s="85"/>
      <c r="G30" s="94"/>
      <c r="H30" s="95"/>
      <c r="I30" s="88"/>
      <c r="J30" s="64"/>
      <c r="K30" s="70"/>
      <c r="L30" s="71"/>
      <c r="M30" s="15"/>
      <c r="N30" s="16"/>
      <c r="O30" s="16"/>
      <c r="P30" s="21" t="s">
        <v>5</v>
      </c>
      <c r="Q30" s="32"/>
      <c r="R30" s="36" t="s">
        <v>21</v>
      </c>
      <c r="S30" s="218">
        <v>11</v>
      </c>
    </row>
    <row r="31" spans="1:19" ht="36" customHeight="1" thickBot="1" x14ac:dyDescent="0.3">
      <c r="A31" s="116"/>
      <c r="B31" s="117"/>
      <c r="C31" s="38"/>
      <c r="D31" s="38"/>
      <c r="E31" s="38"/>
      <c r="F31" s="86"/>
      <c r="G31" s="96"/>
      <c r="H31" s="97"/>
      <c r="I31" s="89"/>
      <c r="J31" s="65"/>
      <c r="K31" s="68"/>
      <c r="L31" s="69"/>
      <c r="M31" s="10"/>
      <c r="N31" s="11"/>
      <c r="O31" s="11"/>
      <c r="P31" s="22" t="s">
        <v>6</v>
      </c>
      <c r="Q31" s="34"/>
      <c r="R31" s="35" t="s">
        <v>24</v>
      </c>
      <c r="S31" s="217"/>
    </row>
    <row r="32" spans="1:19" ht="36" customHeight="1" thickTop="1" x14ac:dyDescent="0.25">
      <c r="A32" s="118"/>
      <c r="B32" s="119"/>
      <c r="C32" s="39"/>
      <c r="D32" s="39"/>
      <c r="E32" s="39"/>
      <c r="F32" s="87"/>
      <c r="G32" s="96"/>
      <c r="H32" s="97"/>
      <c r="I32" s="88"/>
      <c r="J32" s="64"/>
      <c r="K32" s="83"/>
      <c r="L32" s="84"/>
      <c r="M32" s="40"/>
      <c r="N32" s="41"/>
      <c r="O32" s="41"/>
      <c r="P32" s="21" t="s">
        <v>5</v>
      </c>
      <c r="Q32" s="32"/>
      <c r="R32" s="36" t="s">
        <v>21</v>
      </c>
      <c r="S32" s="216">
        <v>12</v>
      </c>
    </row>
    <row r="33" spans="1:39" ht="36" customHeight="1" thickBot="1" x14ac:dyDescent="0.3">
      <c r="A33" s="116"/>
      <c r="B33" s="117"/>
      <c r="C33" s="38"/>
      <c r="D33" s="38"/>
      <c r="E33" s="38"/>
      <c r="F33" s="86"/>
      <c r="G33" s="96"/>
      <c r="H33" s="97"/>
      <c r="I33" s="89"/>
      <c r="J33" s="65"/>
      <c r="K33" s="68"/>
      <c r="L33" s="69"/>
      <c r="M33" s="10"/>
      <c r="N33" s="11"/>
      <c r="O33" s="11"/>
      <c r="P33" s="22" t="s">
        <v>6</v>
      </c>
      <c r="Q33" s="34"/>
      <c r="R33" s="35" t="s">
        <v>24</v>
      </c>
      <c r="S33" s="217"/>
    </row>
    <row r="34" spans="1:39" ht="28.5" customHeight="1" thickTop="1" x14ac:dyDescent="0.25">
      <c r="A34" s="234"/>
      <c r="B34" s="26"/>
      <c r="C34" s="236" t="s">
        <v>22</v>
      </c>
      <c r="D34" s="237"/>
      <c r="E34" s="237"/>
      <c r="F34" s="237"/>
      <c r="G34" s="98"/>
      <c r="H34" s="99"/>
      <c r="I34" s="238"/>
      <c r="J34" s="242"/>
      <c r="K34" s="72"/>
      <c r="L34" s="73"/>
      <c r="M34" s="17"/>
      <c r="N34" s="221"/>
      <c r="O34" s="223"/>
      <c r="P34" s="225" t="s">
        <v>10</v>
      </c>
      <c r="Q34" s="226"/>
      <c r="R34" s="226"/>
      <c r="S34" s="227"/>
    </row>
    <row r="35" spans="1:39" ht="28.5" customHeight="1" thickBot="1" x14ac:dyDescent="0.3">
      <c r="A35" s="235"/>
      <c r="B35" s="42"/>
      <c r="C35" s="231" t="s">
        <v>23</v>
      </c>
      <c r="D35" s="232"/>
      <c r="E35" s="232"/>
      <c r="F35" s="232"/>
      <c r="G35" s="100"/>
      <c r="H35" s="101"/>
      <c r="I35" s="239"/>
      <c r="J35" s="243"/>
      <c r="K35" s="74"/>
      <c r="L35" s="75"/>
      <c r="M35" s="18"/>
      <c r="N35" s="222"/>
      <c r="O35" s="224"/>
      <c r="P35" s="228"/>
      <c r="Q35" s="229"/>
      <c r="R35" s="229"/>
      <c r="S35" s="230"/>
    </row>
    <row r="36" spans="1:39" ht="34.5" customHeight="1" x14ac:dyDescent="0.4">
      <c r="A36" s="233"/>
      <c r="B36" s="233"/>
      <c r="C36" s="233"/>
      <c r="D36" s="240"/>
      <c r="E36" s="240"/>
      <c r="F36" s="240"/>
      <c r="G36" s="63"/>
      <c r="H36" s="63"/>
      <c r="I36" s="44"/>
      <c r="J36" s="241"/>
      <c r="K36" s="241"/>
      <c r="L36" s="241"/>
      <c r="M36" s="241"/>
      <c r="N36" s="241"/>
      <c r="O36" s="241"/>
      <c r="P36" s="241"/>
      <c r="Q36" s="241"/>
      <c r="R36" s="241"/>
      <c r="S36" s="45" t="s">
        <v>13</v>
      </c>
    </row>
    <row r="37" spans="1:39" ht="56.25" customHeight="1" x14ac:dyDescent="1.1499999999999999">
      <c r="A37" s="163" t="s">
        <v>65</v>
      </c>
      <c r="B37" s="163"/>
      <c r="C37" s="163"/>
      <c r="D37" s="163"/>
      <c r="E37" s="163"/>
      <c r="F37" s="163"/>
      <c r="G37" s="163"/>
      <c r="H37" s="163"/>
      <c r="I37" s="163"/>
      <c r="J37" s="163"/>
      <c r="K37" s="163"/>
      <c r="L37" s="163"/>
      <c r="M37" s="163"/>
      <c r="N37" s="163"/>
      <c r="O37" s="163"/>
      <c r="P37" s="163"/>
      <c r="Q37" s="163"/>
      <c r="R37" s="163"/>
      <c r="S37" s="163"/>
      <c r="T37" s="102"/>
      <c r="U37" s="102"/>
      <c r="V37" s="102"/>
      <c r="W37" s="102"/>
      <c r="X37" s="102"/>
      <c r="Y37" s="102"/>
      <c r="Z37" s="102"/>
      <c r="AA37" s="102"/>
      <c r="AB37" s="102"/>
      <c r="AC37" s="102"/>
      <c r="AD37" s="102"/>
      <c r="AE37" s="102"/>
      <c r="AF37" s="102"/>
      <c r="AG37" s="102"/>
      <c r="AH37" s="102"/>
      <c r="AI37" s="102"/>
      <c r="AJ37" s="102"/>
      <c r="AK37" s="102"/>
      <c r="AL37" s="102"/>
      <c r="AM37" s="102"/>
    </row>
    <row r="38" spans="1:39" ht="48" customHeight="1" x14ac:dyDescent="1.1499999999999999">
      <c r="A38" s="164" t="s">
        <v>43</v>
      </c>
      <c r="B38" s="164"/>
      <c r="C38" s="164"/>
      <c r="D38" s="164"/>
      <c r="E38" s="164"/>
      <c r="F38" s="164"/>
      <c r="G38" s="164"/>
      <c r="H38" s="164"/>
      <c r="I38" s="164"/>
      <c r="J38" s="164"/>
      <c r="K38" s="164"/>
      <c r="L38" s="164"/>
      <c r="M38" s="164"/>
      <c r="N38" s="164"/>
      <c r="O38" s="164"/>
      <c r="P38" s="164"/>
      <c r="Q38" s="164"/>
      <c r="R38" s="164"/>
      <c r="S38" s="164"/>
      <c r="T38" s="103"/>
      <c r="U38" s="103"/>
      <c r="V38" s="103"/>
      <c r="W38" s="103"/>
      <c r="X38" s="103"/>
      <c r="Y38" s="103"/>
      <c r="Z38" s="103"/>
      <c r="AA38" s="103"/>
      <c r="AB38" s="103"/>
      <c r="AC38" s="103"/>
      <c r="AD38" s="103"/>
      <c r="AE38" s="103"/>
      <c r="AF38" s="103"/>
      <c r="AG38" s="103"/>
      <c r="AH38" s="103"/>
      <c r="AI38" s="103"/>
      <c r="AJ38" s="103"/>
      <c r="AK38" s="103"/>
      <c r="AL38" s="103"/>
      <c r="AM38" s="103"/>
    </row>
  </sheetData>
  <mergeCells count="88">
    <mergeCell ref="N34:N35"/>
    <mergeCell ref="O34:O35"/>
    <mergeCell ref="P34:S35"/>
    <mergeCell ref="C35:F35"/>
    <mergeCell ref="A36:C36"/>
    <mergeCell ref="A34:A35"/>
    <mergeCell ref="C34:F34"/>
    <mergeCell ref="I34:I35"/>
    <mergeCell ref="D36:F36"/>
    <mergeCell ref="J36:R36"/>
    <mergeCell ref="J34:J35"/>
    <mergeCell ref="A3:B3"/>
    <mergeCell ref="R3:S3"/>
    <mergeCell ref="C4:F4"/>
    <mergeCell ref="P4:S4"/>
    <mergeCell ref="G3:N4"/>
    <mergeCell ref="O3:Q3"/>
    <mergeCell ref="S32:S33"/>
    <mergeCell ref="S18:S19"/>
    <mergeCell ref="F20:F21"/>
    <mergeCell ref="S20:S21"/>
    <mergeCell ref="F18:F19"/>
    <mergeCell ref="S22:S23"/>
    <mergeCell ref="S24:S25"/>
    <mergeCell ref="S26:S27"/>
    <mergeCell ref="S28:S29"/>
    <mergeCell ref="S30:S31"/>
    <mergeCell ref="A20:A21"/>
    <mergeCell ref="B20:B21"/>
    <mergeCell ref="C20:C21"/>
    <mergeCell ref="D20:D21"/>
    <mergeCell ref="E20:E21"/>
    <mergeCell ref="A18:A19"/>
    <mergeCell ref="B18:B19"/>
    <mergeCell ref="C18:C19"/>
    <mergeCell ref="D18:D19"/>
    <mergeCell ref="E18:E19"/>
    <mergeCell ref="S14:S15"/>
    <mergeCell ref="A16:A17"/>
    <mergeCell ref="B16:B17"/>
    <mergeCell ref="C16:C17"/>
    <mergeCell ref="D16:D17"/>
    <mergeCell ref="E16:E17"/>
    <mergeCell ref="F16:F17"/>
    <mergeCell ref="S16:S17"/>
    <mergeCell ref="A14:A15"/>
    <mergeCell ref="B14:B15"/>
    <mergeCell ref="C14:C15"/>
    <mergeCell ref="D14:D15"/>
    <mergeCell ref="E14:E15"/>
    <mergeCell ref="F14:F15"/>
    <mergeCell ref="S10:S11"/>
    <mergeCell ref="F12:F13"/>
    <mergeCell ref="S12:S13"/>
    <mergeCell ref="A10:A11"/>
    <mergeCell ref="B10:B11"/>
    <mergeCell ref="C10:C11"/>
    <mergeCell ref="D10:D11"/>
    <mergeCell ref="E10:E11"/>
    <mergeCell ref="F10:F11"/>
    <mergeCell ref="A12:A13"/>
    <mergeCell ref="B12:B13"/>
    <mergeCell ref="C12:C13"/>
    <mergeCell ref="D12:D13"/>
    <mergeCell ref="E12:E13"/>
    <mergeCell ref="K8:L8"/>
    <mergeCell ref="P7:P9"/>
    <mergeCell ref="Q7:R9"/>
    <mergeCell ref="S7:S9"/>
    <mergeCell ref="I8:I9"/>
    <mergeCell ref="M8:M9"/>
    <mergeCell ref="N8:O8"/>
    <mergeCell ref="G5:H5"/>
    <mergeCell ref="A37:S37"/>
    <mergeCell ref="A38:S38"/>
    <mergeCell ref="G7:O7"/>
    <mergeCell ref="A1:B1"/>
    <mergeCell ref="Q1:S1"/>
    <mergeCell ref="A2:S2"/>
    <mergeCell ref="D3:E3"/>
    <mergeCell ref="E5:F5"/>
    <mergeCell ref="J5:M5"/>
    <mergeCell ref="N5:O5"/>
    <mergeCell ref="A7:A9"/>
    <mergeCell ref="B7:B9"/>
    <mergeCell ref="C7:E8"/>
    <mergeCell ref="F7:F9"/>
    <mergeCell ref="G8:H8"/>
  </mergeCells>
  <pageMargins left="0.12" right="0.12" top="0.12" bottom="0.12" header="0" footer="0"/>
  <pageSetup paperSize="9" scale="3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2"/>
  <sheetViews>
    <sheetView view="pageLayout" topLeftCell="I1" zoomScale="64" zoomScaleNormal="30" zoomScaleSheetLayoutView="50" zoomScalePageLayoutView="64" workbookViewId="0">
      <selection activeCell="I1" sqref="I1"/>
    </sheetView>
  </sheetViews>
  <sheetFormatPr defaultRowHeight="15" x14ac:dyDescent="0.25"/>
  <cols>
    <col min="1" max="1" width="13.85546875" customWidth="1"/>
    <col min="2" max="2" width="10.140625" customWidth="1"/>
    <col min="3" max="3" width="18.85546875" customWidth="1"/>
    <col min="4" max="4" width="12.5703125" customWidth="1"/>
    <col min="5" max="5" width="15.140625" customWidth="1"/>
    <col min="6" max="6" width="29.28515625" customWidth="1"/>
    <col min="7" max="8" width="39.28515625" customWidth="1"/>
    <col min="9" max="9" width="23.7109375" customWidth="1"/>
    <col min="10" max="10" width="25.42578125" customWidth="1"/>
    <col min="11" max="12" width="39.85546875" customWidth="1"/>
    <col min="13" max="13" width="32.42578125" customWidth="1"/>
    <col min="14" max="15" width="23.28515625" customWidth="1"/>
    <col min="16" max="16" width="15.5703125" customWidth="1"/>
    <col min="17" max="17" width="24.5703125" customWidth="1"/>
    <col min="18" max="18" width="26" customWidth="1"/>
    <col min="19" max="19" width="6.28515625" customWidth="1"/>
    <col min="20" max="20" width="7.140625" customWidth="1"/>
  </cols>
  <sheetData>
    <row r="1" spans="1:20" ht="25.9" customHeight="1" thickBot="1" x14ac:dyDescent="0.75">
      <c r="A1" s="127" t="s">
        <v>0</v>
      </c>
      <c r="B1" s="128"/>
      <c r="C1" s="128"/>
      <c r="D1" s="128"/>
      <c r="E1" s="129"/>
      <c r="F1" s="128"/>
      <c r="G1" s="128"/>
      <c r="H1" s="128"/>
      <c r="I1" s="128" t="s">
        <v>89</v>
      </c>
      <c r="J1" s="130"/>
      <c r="K1" s="130"/>
      <c r="L1" s="130"/>
      <c r="M1" s="130"/>
      <c r="N1" s="130"/>
      <c r="O1" s="130"/>
      <c r="P1" s="131"/>
      <c r="Q1" s="254" t="s">
        <v>71</v>
      </c>
      <c r="R1" s="255"/>
      <c r="S1" s="256"/>
      <c r="T1" s="129"/>
    </row>
    <row r="2" spans="1:20" ht="35.25" customHeight="1" x14ac:dyDescent="0.9">
      <c r="A2" s="129"/>
      <c r="B2" s="129"/>
      <c r="C2" s="129"/>
      <c r="D2" s="132"/>
      <c r="E2" s="132"/>
      <c r="F2" s="129"/>
      <c r="G2" s="274" t="s">
        <v>47</v>
      </c>
      <c r="H2" s="274"/>
      <c r="I2" s="274"/>
      <c r="J2" s="274"/>
      <c r="K2" s="274"/>
      <c r="L2" s="274"/>
      <c r="M2" s="274"/>
      <c r="N2" s="274"/>
      <c r="O2" s="276"/>
      <c r="P2" s="276"/>
      <c r="Q2" s="272" t="s">
        <v>51</v>
      </c>
      <c r="R2" s="272"/>
      <c r="S2" s="129"/>
      <c r="T2" s="129"/>
    </row>
    <row r="3" spans="1:20" ht="39" customHeight="1" x14ac:dyDescent="0.25">
      <c r="A3" s="133"/>
      <c r="B3" s="134" t="s">
        <v>24</v>
      </c>
      <c r="C3" s="133"/>
      <c r="D3" s="257" t="s">
        <v>12</v>
      </c>
      <c r="E3" s="257"/>
      <c r="F3" s="135"/>
      <c r="G3" s="275" t="s">
        <v>72</v>
      </c>
      <c r="H3" s="275"/>
      <c r="I3" s="275"/>
      <c r="J3" s="275"/>
      <c r="K3" s="275"/>
      <c r="L3" s="275"/>
      <c r="M3" s="275"/>
      <c r="N3" s="275"/>
      <c r="O3" s="277"/>
      <c r="P3" s="277"/>
      <c r="Q3" s="273" t="s">
        <v>52</v>
      </c>
      <c r="R3" s="273"/>
      <c r="S3" s="129"/>
      <c r="T3" s="129"/>
    </row>
    <row r="4" spans="1:20" ht="39" customHeight="1" x14ac:dyDescent="0.25">
      <c r="A4" s="133"/>
      <c r="B4" s="133"/>
      <c r="C4" s="258" t="s">
        <v>73</v>
      </c>
      <c r="D4" s="258"/>
      <c r="E4" s="258"/>
      <c r="F4" s="258"/>
      <c r="G4" s="275"/>
      <c r="H4" s="275"/>
      <c r="I4" s="275"/>
      <c r="J4" s="275"/>
      <c r="K4" s="275"/>
      <c r="L4" s="275"/>
      <c r="M4" s="275"/>
      <c r="N4" s="275"/>
      <c r="O4" s="135"/>
      <c r="P4" s="135"/>
      <c r="Q4" s="133"/>
      <c r="R4" s="136" t="s">
        <v>11</v>
      </c>
      <c r="S4" s="137"/>
      <c r="T4" s="129"/>
    </row>
    <row r="5" spans="1:20" ht="19.5" customHeight="1" x14ac:dyDescent="0.25">
      <c r="A5" s="129"/>
      <c r="B5" s="129"/>
      <c r="C5" s="129"/>
      <c r="D5" s="129"/>
      <c r="E5" s="129"/>
      <c r="F5" s="129"/>
      <c r="G5" s="129"/>
      <c r="H5" s="129"/>
      <c r="I5" s="129"/>
      <c r="J5" s="138"/>
      <c r="K5" s="138"/>
      <c r="L5" s="138"/>
      <c r="M5" s="138"/>
      <c r="N5" s="138"/>
      <c r="O5" s="138"/>
      <c r="P5" s="139"/>
      <c r="Q5" s="139"/>
      <c r="R5" s="139"/>
      <c r="S5" s="140"/>
      <c r="T5" s="129"/>
    </row>
    <row r="6" spans="1:20" ht="36.75" customHeight="1" x14ac:dyDescent="1">
      <c r="A6" s="244" t="s">
        <v>9</v>
      </c>
      <c r="B6" s="244" t="s">
        <v>8</v>
      </c>
      <c r="C6" s="245" t="s">
        <v>26</v>
      </c>
      <c r="D6" s="245" t="s">
        <v>27</v>
      </c>
      <c r="E6" s="245" t="s">
        <v>28</v>
      </c>
      <c r="F6" s="262" t="s">
        <v>39</v>
      </c>
      <c r="G6" s="264" t="s">
        <v>62</v>
      </c>
      <c r="H6" s="265"/>
      <c r="I6" s="270" t="s">
        <v>7</v>
      </c>
      <c r="J6" s="271"/>
      <c r="K6" s="271"/>
      <c r="L6" s="271"/>
      <c r="M6" s="271"/>
      <c r="N6" s="271"/>
      <c r="O6" s="271"/>
      <c r="P6" s="246" t="s">
        <v>15</v>
      </c>
      <c r="Q6" s="247" t="s">
        <v>74</v>
      </c>
      <c r="R6" s="248" t="s">
        <v>54</v>
      </c>
      <c r="S6" s="305" t="s">
        <v>1</v>
      </c>
      <c r="T6" s="129"/>
    </row>
    <row r="7" spans="1:20" ht="31.5" customHeight="1" x14ac:dyDescent="0.25">
      <c r="A7" s="244"/>
      <c r="B7" s="244"/>
      <c r="C7" s="245"/>
      <c r="D7" s="245"/>
      <c r="E7" s="245"/>
      <c r="F7" s="262"/>
      <c r="G7" s="266"/>
      <c r="H7" s="267"/>
      <c r="I7" s="306" t="s">
        <v>16</v>
      </c>
      <c r="J7" s="252" t="s">
        <v>6</v>
      </c>
      <c r="K7" s="259" t="s">
        <v>61</v>
      </c>
      <c r="L7" s="259"/>
      <c r="M7" s="261" t="s">
        <v>14</v>
      </c>
      <c r="N7" s="250" t="s">
        <v>5</v>
      </c>
      <c r="O7" s="251"/>
      <c r="P7" s="246"/>
      <c r="Q7" s="247"/>
      <c r="R7" s="248"/>
      <c r="S7" s="305"/>
      <c r="T7" s="129"/>
    </row>
    <row r="8" spans="1:20" ht="31.5" customHeight="1" thickBot="1" x14ac:dyDescent="0.3">
      <c r="A8" s="244"/>
      <c r="B8" s="244"/>
      <c r="C8" s="245"/>
      <c r="D8" s="245"/>
      <c r="E8" s="245"/>
      <c r="F8" s="263"/>
      <c r="G8" s="268"/>
      <c r="H8" s="269"/>
      <c r="I8" s="307"/>
      <c r="J8" s="253"/>
      <c r="K8" s="260"/>
      <c r="L8" s="260"/>
      <c r="M8" s="261"/>
      <c r="N8" s="249" t="s">
        <v>3</v>
      </c>
      <c r="O8" s="246" t="s">
        <v>4</v>
      </c>
      <c r="P8" s="246"/>
      <c r="Q8" s="247"/>
      <c r="R8" s="248"/>
      <c r="S8" s="305"/>
      <c r="T8" s="129"/>
    </row>
    <row r="9" spans="1:20" ht="31.5" customHeight="1" x14ac:dyDescent="0.25">
      <c r="A9" s="244"/>
      <c r="B9" s="244"/>
      <c r="C9" s="245"/>
      <c r="D9" s="245"/>
      <c r="E9" s="245"/>
      <c r="F9" s="142" t="s">
        <v>29</v>
      </c>
      <c r="G9" s="141" t="s">
        <v>15</v>
      </c>
      <c r="H9" s="141" t="s">
        <v>37</v>
      </c>
      <c r="I9" s="143" t="s">
        <v>30</v>
      </c>
      <c r="J9" s="144" t="s">
        <v>2</v>
      </c>
      <c r="K9" s="145" t="s">
        <v>15</v>
      </c>
      <c r="L9" s="145" t="s">
        <v>37</v>
      </c>
      <c r="M9" s="261"/>
      <c r="N9" s="249"/>
      <c r="O9" s="246"/>
      <c r="P9" s="246"/>
      <c r="Q9" s="247"/>
      <c r="R9" s="248"/>
      <c r="S9" s="305"/>
      <c r="T9" s="129"/>
    </row>
    <row r="10" spans="1:20" ht="54" customHeight="1" x14ac:dyDescent="0.25">
      <c r="A10" s="278"/>
      <c r="B10" s="278"/>
      <c r="C10" s="281"/>
      <c r="D10" s="279" t="str">
        <f>IFERROR(E10/Q10, " ")</f>
        <v xml:space="preserve"> </v>
      </c>
      <c r="E10" s="280">
        <f>F10-Q10</f>
        <v>0</v>
      </c>
      <c r="F10" s="280">
        <f>I11+M10</f>
        <v>0</v>
      </c>
      <c r="G10" s="147"/>
      <c r="H10" s="147"/>
      <c r="I10" s="148"/>
      <c r="J10" s="149"/>
      <c r="K10" s="150"/>
      <c r="L10" s="150"/>
      <c r="M10" s="151">
        <f>N10+O10</f>
        <v>0</v>
      </c>
      <c r="N10" s="146"/>
      <c r="O10" s="146"/>
      <c r="P10" s="152" t="s">
        <v>5</v>
      </c>
      <c r="Q10" s="281"/>
      <c r="R10" s="281"/>
      <c r="S10" s="283">
        <v>1</v>
      </c>
      <c r="T10" s="129"/>
    </row>
    <row r="11" spans="1:20" ht="54" customHeight="1" x14ac:dyDescent="0.25">
      <c r="A11" s="278"/>
      <c r="B11" s="278"/>
      <c r="C11" s="282"/>
      <c r="D11" s="279"/>
      <c r="E11" s="280"/>
      <c r="F11" s="280"/>
      <c r="G11" s="147"/>
      <c r="H11" s="147"/>
      <c r="I11" s="153">
        <f>SUM(J11:J11)</f>
        <v>0</v>
      </c>
      <c r="J11" s="146"/>
      <c r="K11" s="146"/>
      <c r="L11" s="146"/>
      <c r="M11" s="154"/>
      <c r="N11" s="155"/>
      <c r="O11" s="155"/>
      <c r="P11" s="152" t="s">
        <v>6</v>
      </c>
      <c r="Q11" s="282"/>
      <c r="R11" s="282"/>
      <c r="S11" s="283"/>
      <c r="T11" s="129"/>
    </row>
    <row r="12" spans="1:20" ht="54" customHeight="1" x14ac:dyDescent="0.25">
      <c r="A12" s="278"/>
      <c r="B12" s="278"/>
      <c r="C12" s="278"/>
      <c r="D12" s="279" t="str">
        <f>IFERROR(E12/Q12, " ")</f>
        <v xml:space="preserve"> </v>
      </c>
      <c r="E12" s="280">
        <f>F12-Q12</f>
        <v>0</v>
      </c>
      <c r="F12" s="280">
        <f>I13+M12</f>
        <v>0</v>
      </c>
      <c r="G12" s="147"/>
      <c r="H12" s="147"/>
      <c r="I12" s="148"/>
      <c r="J12" s="149"/>
      <c r="K12" s="150"/>
      <c r="L12" s="150"/>
      <c r="M12" s="151">
        <f t="shared" ref="M12" si="0">N12+O12</f>
        <v>0</v>
      </c>
      <c r="N12" s="146"/>
      <c r="O12" s="146"/>
      <c r="P12" s="152" t="s">
        <v>5</v>
      </c>
      <c r="Q12" s="281"/>
      <c r="R12" s="281"/>
      <c r="S12" s="283">
        <v>2</v>
      </c>
      <c r="T12" s="129"/>
    </row>
    <row r="13" spans="1:20" ht="54" customHeight="1" x14ac:dyDescent="0.25">
      <c r="A13" s="278"/>
      <c r="B13" s="278"/>
      <c r="C13" s="278"/>
      <c r="D13" s="279"/>
      <c r="E13" s="280"/>
      <c r="F13" s="280"/>
      <c r="G13" s="147"/>
      <c r="H13" s="147"/>
      <c r="I13" s="153">
        <f>SUM(J13:J13)</f>
        <v>0</v>
      </c>
      <c r="J13" s="146"/>
      <c r="K13" s="146"/>
      <c r="L13" s="146"/>
      <c r="M13" s="154"/>
      <c r="N13" s="155"/>
      <c r="O13" s="155"/>
      <c r="P13" s="152" t="s">
        <v>6</v>
      </c>
      <c r="Q13" s="282"/>
      <c r="R13" s="282"/>
      <c r="S13" s="283"/>
      <c r="T13" s="129"/>
    </row>
    <row r="14" spans="1:20" ht="54" customHeight="1" x14ac:dyDescent="0.25">
      <c r="A14" s="278"/>
      <c r="B14" s="278"/>
      <c r="C14" s="278"/>
      <c r="D14" s="279" t="str">
        <f>IFERROR(E14/Q14, " ")</f>
        <v xml:space="preserve"> </v>
      </c>
      <c r="E14" s="280">
        <f>F14-Q14</f>
        <v>0</v>
      </c>
      <c r="F14" s="280">
        <f>I15+M14</f>
        <v>0</v>
      </c>
      <c r="G14" s="147"/>
      <c r="H14" s="147"/>
      <c r="I14" s="148"/>
      <c r="J14" s="149"/>
      <c r="K14" s="150"/>
      <c r="L14" s="150"/>
      <c r="M14" s="151">
        <f t="shared" ref="M14" si="1">N14+O14</f>
        <v>0</v>
      </c>
      <c r="N14" s="146"/>
      <c r="O14" s="146"/>
      <c r="P14" s="152" t="s">
        <v>5</v>
      </c>
      <c r="Q14" s="281"/>
      <c r="R14" s="281"/>
      <c r="S14" s="283">
        <v>3</v>
      </c>
      <c r="T14" s="129"/>
    </row>
    <row r="15" spans="1:20" ht="54" customHeight="1" x14ac:dyDescent="0.25">
      <c r="A15" s="278"/>
      <c r="B15" s="278"/>
      <c r="C15" s="278"/>
      <c r="D15" s="279"/>
      <c r="E15" s="280"/>
      <c r="F15" s="280"/>
      <c r="G15" s="147"/>
      <c r="H15" s="147"/>
      <c r="I15" s="153">
        <f>SUM(J15:J15)</f>
        <v>0</v>
      </c>
      <c r="J15" s="146"/>
      <c r="K15" s="146"/>
      <c r="L15" s="146"/>
      <c r="M15" s="154"/>
      <c r="N15" s="155"/>
      <c r="O15" s="155"/>
      <c r="P15" s="152" t="s">
        <v>6</v>
      </c>
      <c r="Q15" s="282"/>
      <c r="R15" s="282"/>
      <c r="S15" s="283"/>
      <c r="T15" s="129"/>
    </row>
    <row r="16" spans="1:20" ht="54" customHeight="1" x14ac:dyDescent="0.25">
      <c r="A16" s="278"/>
      <c r="B16" s="278"/>
      <c r="C16" s="278"/>
      <c r="D16" s="279" t="str">
        <f>IFERROR(E16/Q16, " ")</f>
        <v xml:space="preserve"> </v>
      </c>
      <c r="E16" s="280">
        <f>F16-Q16</f>
        <v>0</v>
      </c>
      <c r="F16" s="280">
        <f>I17+M16</f>
        <v>0</v>
      </c>
      <c r="G16" s="147"/>
      <c r="H16" s="147"/>
      <c r="I16" s="148"/>
      <c r="J16" s="149"/>
      <c r="K16" s="150"/>
      <c r="L16" s="150"/>
      <c r="M16" s="151">
        <f t="shared" ref="M16" si="2">N16+O16</f>
        <v>0</v>
      </c>
      <c r="N16" s="146"/>
      <c r="O16" s="146"/>
      <c r="P16" s="152" t="s">
        <v>5</v>
      </c>
      <c r="Q16" s="281"/>
      <c r="R16" s="281"/>
      <c r="S16" s="283">
        <v>4</v>
      </c>
      <c r="T16" s="129"/>
    </row>
    <row r="17" spans="1:20" ht="54" customHeight="1" x14ac:dyDescent="0.25">
      <c r="A17" s="278"/>
      <c r="B17" s="278"/>
      <c r="C17" s="278"/>
      <c r="D17" s="279"/>
      <c r="E17" s="280"/>
      <c r="F17" s="280"/>
      <c r="G17" s="147"/>
      <c r="H17" s="147"/>
      <c r="I17" s="153">
        <f>SUM(J17:J17)</f>
        <v>0</v>
      </c>
      <c r="J17" s="146"/>
      <c r="K17" s="146"/>
      <c r="L17" s="146"/>
      <c r="M17" s="154"/>
      <c r="N17" s="155"/>
      <c r="O17" s="155"/>
      <c r="P17" s="152" t="s">
        <v>6</v>
      </c>
      <c r="Q17" s="282"/>
      <c r="R17" s="282"/>
      <c r="S17" s="283"/>
      <c r="T17" s="129"/>
    </row>
    <row r="18" spans="1:20" ht="54" customHeight="1" x14ac:dyDescent="0.25">
      <c r="A18" s="278"/>
      <c r="B18" s="278"/>
      <c r="C18" s="278"/>
      <c r="D18" s="279" t="str">
        <f>IFERROR(E18/Q18, " ")</f>
        <v xml:space="preserve"> </v>
      </c>
      <c r="E18" s="280">
        <f>F18-Q18</f>
        <v>0</v>
      </c>
      <c r="F18" s="280">
        <f>I19+M18</f>
        <v>0</v>
      </c>
      <c r="G18" s="147"/>
      <c r="H18" s="147"/>
      <c r="I18" s="148"/>
      <c r="J18" s="149"/>
      <c r="K18" s="150"/>
      <c r="L18" s="150"/>
      <c r="M18" s="151">
        <f t="shared" ref="M18" si="3">N18+O18</f>
        <v>0</v>
      </c>
      <c r="N18" s="146"/>
      <c r="O18" s="146"/>
      <c r="P18" s="152" t="s">
        <v>5</v>
      </c>
      <c r="Q18" s="281"/>
      <c r="R18" s="281"/>
      <c r="S18" s="283">
        <v>5</v>
      </c>
      <c r="T18" s="129"/>
    </row>
    <row r="19" spans="1:20" ht="54" customHeight="1" x14ac:dyDescent="0.25">
      <c r="A19" s="278"/>
      <c r="B19" s="278"/>
      <c r="C19" s="278"/>
      <c r="D19" s="279"/>
      <c r="E19" s="280"/>
      <c r="F19" s="280"/>
      <c r="G19" s="147"/>
      <c r="H19" s="147"/>
      <c r="I19" s="153">
        <f>SUM(J19:J19)</f>
        <v>0</v>
      </c>
      <c r="J19" s="146"/>
      <c r="K19" s="146"/>
      <c r="L19" s="146"/>
      <c r="M19" s="154"/>
      <c r="N19" s="155"/>
      <c r="O19" s="155"/>
      <c r="P19" s="152" t="s">
        <v>6</v>
      </c>
      <c r="Q19" s="282"/>
      <c r="R19" s="282"/>
      <c r="S19" s="283"/>
      <c r="T19" s="129"/>
    </row>
    <row r="20" spans="1:20" ht="54" customHeight="1" x14ac:dyDescent="0.25">
      <c r="A20" s="278"/>
      <c r="B20" s="278"/>
      <c r="C20" s="278"/>
      <c r="D20" s="279" t="str">
        <f>IFERROR(E20/Q20, " ")</f>
        <v xml:space="preserve"> </v>
      </c>
      <c r="E20" s="280">
        <f>F20-Q20</f>
        <v>0</v>
      </c>
      <c r="F20" s="280">
        <f>I21+M20</f>
        <v>0</v>
      </c>
      <c r="G20" s="147"/>
      <c r="H20" s="147"/>
      <c r="I20" s="148"/>
      <c r="J20" s="149"/>
      <c r="K20" s="150"/>
      <c r="L20" s="150"/>
      <c r="M20" s="151">
        <f t="shared" ref="M20" si="4">N20+O20</f>
        <v>0</v>
      </c>
      <c r="N20" s="146"/>
      <c r="O20" s="146"/>
      <c r="P20" s="152" t="s">
        <v>5</v>
      </c>
      <c r="Q20" s="281"/>
      <c r="R20" s="281"/>
      <c r="S20" s="283">
        <v>6</v>
      </c>
      <c r="T20" s="129"/>
    </row>
    <row r="21" spans="1:20" ht="54" customHeight="1" x14ac:dyDescent="0.25">
      <c r="A21" s="278"/>
      <c r="B21" s="278"/>
      <c r="C21" s="278"/>
      <c r="D21" s="279"/>
      <c r="E21" s="280"/>
      <c r="F21" s="280"/>
      <c r="G21" s="147"/>
      <c r="H21" s="147"/>
      <c r="I21" s="153">
        <f>SUM(J21:J21)</f>
        <v>0</v>
      </c>
      <c r="J21" s="146"/>
      <c r="K21" s="146"/>
      <c r="L21" s="146"/>
      <c r="M21" s="154"/>
      <c r="N21" s="155"/>
      <c r="O21" s="155"/>
      <c r="P21" s="152" t="s">
        <v>6</v>
      </c>
      <c r="Q21" s="282"/>
      <c r="R21" s="282"/>
      <c r="S21" s="283"/>
      <c r="T21" s="129"/>
    </row>
    <row r="22" spans="1:20" ht="54" customHeight="1" x14ac:dyDescent="0.25">
      <c r="A22" s="284"/>
      <c r="B22" s="284"/>
      <c r="C22" s="284"/>
      <c r="D22" s="279" t="str">
        <f>IFERROR(E22/Q22, " ")</f>
        <v xml:space="preserve"> </v>
      </c>
      <c r="E22" s="280">
        <f>F22-Q22</f>
        <v>0</v>
      </c>
      <c r="F22" s="280">
        <f>I23+M22</f>
        <v>0</v>
      </c>
      <c r="G22" s="147"/>
      <c r="H22" s="147"/>
      <c r="I22" s="148"/>
      <c r="J22" s="149"/>
      <c r="K22" s="150"/>
      <c r="L22" s="150"/>
      <c r="M22" s="151">
        <f t="shared" ref="M22" si="5">N22+O22</f>
        <v>0</v>
      </c>
      <c r="N22" s="146"/>
      <c r="O22" s="146"/>
      <c r="P22" s="156" t="s">
        <v>5</v>
      </c>
      <c r="Q22" s="281"/>
      <c r="R22" s="281"/>
      <c r="S22" s="283">
        <v>7</v>
      </c>
      <c r="T22" s="129"/>
    </row>
    <row r="23" spans="1:20" ht="54" customHeight="1" x14ac:dyDescent="0.25">
      <c r="A23" s="285"/>
      <c r="B23" s="285"/>
      <c r="C23" s="285"/>
      <c r="D23" s="279"/>
      <c r="E23" s="280"/>
      <c r="F23" s="280"/>
      <c r="G23" s="147"/>
      <c r="H23" s="147"/>
      <c r="I23" s="153">
        <f>SUM(J23:J23)</f>
        <v>0</v>
      </c>
      <c r="J23" s="146"/>
      <c r="K23" s="146"/>
      <c r="L23" s="146"/>
      <c r="M23" s="154"/>
      <c r="N23" s="155"/>
      <c r="O23" s="155"/>
      <c r="P23" s="156" t="s">
        <v>6</v>
      </c>
      <c r="Q23" s="282"/>
      <c r="R23" s="282"/>
      <c r="S23" s="283"/>
      <c r="T23" s="129"/>
    </row>
    <row r="24" spans="1:20" ht="54" customHeight="1" x14ac:dyDescent="0.25">
      <c r="A24" s="284"/>
      <c r="B24" s="284"/>
      <c r="C24" s="284"/>
      <c r="D24" s="279" t="str">
        <f>IFERROR(E24/Q24, " ")</f>
        <v xml:space="preserve"> </v>
      </c>
      <c r="E24" s="280">
        <f>F24-Q24</f>
        <v>0</v>
      </c>
      <c r="F24" s="280">
        <f>I25+M24</f>
        <v>0</v>
      </c>
      <c r="G24" s="147"/>
      <c r="H24" s="147"/>
      <c r="I24" s="148"/>
      <c r="J24" s="149"/>
      <c r="K24" s="150"/>
      <c r="L24" s="150"/>
      <c r="M24" s="151">
        <f t="shared" ref="M24" si="6">N24+O24</f>
        <v>0</v>
      </c>
      <c r="N24" s="146"/>
      <c r="O24" s="146"/>
      <c r="P24" s="156" t="s">
        <v>5</v>
      </c>
      <c r="Q24" s="281"/>
      <c r="R24" s="281"/>
      <c r="S24" s="283">
        <v>8</v>
      </c>
      <c r="T24" s="129"/>
    </row>
    <row r="25" spans="1:20" ht="54" customHeight="1" x14ac:dyDescent="0.25">
      <c r="A25" s="285"/>
      <c r="B25" s="285"/>
      <c r="C25" s="285"/>
      <c r="D25" s="279"/>
      <c r="E25" s="280"/>
      <c r="F25" s="280"/>
      <c r="G25" s="147"/>
      <c r="H25" s="147"/>
      <c r="I25" s="153">
        <f>SUM(J25:J25)</f>
        <v>0</v>
      </c>
      <c r="J25" s="146"/>
      <c r="K25" s="146"/>
      <c r="L25" s="146"/>
      <c r="M25" s="154"/>
      <c r="N25" s="155"/>
      <c r="O25" s="155"/>
      <c r="P25" s="156" t="s">
        <v>6</v>
      </c>
      <c r="Q25" s="282"/>
      <c r="R25" s="282"/>
      <c r="S25" s="283"/>
      <c r="T25" s="129"/>
    </row>
    <row r="26" spans="1:20" ht="54" customHeight="1" x14ac:dyDescent="0.25">
      <c r="A26" s="284"/>
      <c r="B26" s="284"/>
      <c r="C26" s="284"/>
      <c r="D26" s="279" t="str">
        <f>IFERROR(E26/Q26, " ")</f>
        <v xml:space="preserve"> </v>
      </c>
      <c r="E26" s="280">
        <f>F26-Q26</f>
        <v>0</v>
      </c>
      <c r="F26" s="280">
        <f>I27+M26</f>
        <v>0</v>
      </c>
      <c r="G26" s="147"/>
      <c r="H26" s="147"/>
      <c r="I26" s="148"/>
      <c r="J26" s="149"/>
      <c r="K26" s="150"/>
      <c r="L26" s="150"/>
      <c r="M26" s="151">
        <f t="shared" ref="M26" si="7">N26+O26</f>
        <v>0</v>
      </c>
      <c r="N26" s="146"/>
      <c r="O26" s="146"/>
      <c r="P26" s="156" t="s">
        <v>5</v>
      </c>
      <c r="Q26" s="281"/>
      <c r="R26" s="281"/>
      <c r="S26" s="283">
        <v>9</v>
      </c>
      <c r="T26" s="129"/>
    </row>
    <row r="27" spans="1:20" ht="54" customHeight="1" x14ac:dyDescent="0.25">
      <c r="A27" s="285"/>
      <c r="B27" s="285"/>
      <c r="C27" s="285"/>
      <c r="D27" s="279"/>
      <c r="E27" s="280"/>
      <c r="F27" s="280"/>
      <c r="G27" s="147"/>
      <c r="H27" s="147"/>
      <c r="I27" s="153">
        <f>SUM(J27:J27)</f>
        <v>0</v>
      </c>
      <c r="J27" s="146"/>
      <c r="K27" s="146"/>
      <c r="L27" s="146"/>
      <c r="M27" s="154"/>
      <c r="N27" s="155"/>
      <c r="O27" s="155"/>
      <c r="P27" s="156" t="s">
        <v>6</v>
      </c>
      <c r="Q27" s="282"/>
      <c r="R27" s="282"/>
      <c r="S27" s="283"/>
      <c r="T27" s="129"/>
    </row>
    <row r="28" spans="1:20" ht="54" customHeight="1" x14ac:dyDescent="0.25">
      <c r="A28" s="284"/>
      <c r="B28" s="284"/>
      <c r="C28" s="284"/>
      <c r="D28" s="279" t="str">
        <f>IFERROR(E28/Q28, " ")</f>
        <v xml:space="preserve"> </v>
      </c>
      <c r="E28" s="280">
        <f>F28-Q28</f>
        <v>0</v>
      </c>
      <c r="F28" s="280">
        <f>I29+M28</f>
        <v>0</v>
      </c>
      <c r="G28" s="147"/>
      <c r="H28" s="147"/>
      <c r="I28" s="148"/>
      <c r="J28" s="149"/>
      <c r="K28" s="150"/>
      <c r="L28" s="150"/>
      <c r="M28" s="151">
        <f t="shared" ref="M28" si="8">N28+O28</f>
        <v>0</v>
      </c>
      <c r="N28" s="146"/>
      <c r="O28" s="146"/>
      <c r="P28" s="156" t="s">
        <v>5</v>
      </c>
      <c r="Q28" s="281"/>
      <c r="R28" s="281"/>
      <c r="S28" s="309">
        <v>10</v>
      </c>
      <c r="T28" s="129"/>
    </row>
    <row r="29" spans="1:20" ht="54" customHeight="1" x14ac:dyDescent="0.25">
      <c r="A29" s="285"/>
      <c r="B29" s="285"/>
      <c r="C29" s="285"/>
      <c r="D29" s="279"/>
      <c r="E29" s="280"/>
      <c r="F29" s="280"/>
      <c r="G29" s="147"/>
      <c r="H29" s="147"/>
      <c r="I29" s="153">
        <f>SUM(J29:J29)</f>
        <v>0</v>
      </c>
      <c r="J29" s="146"/>
      <c r="K29" s="146"/>
      <c r="L29" s="146"/>
      <c r="M29" s="154"/>
      <c r="N29" s="155"/>
      <c r="O29" s="155"/>
      <c r="P29" s="156" t="s">
        <v>6</v>
      </c>
      <c r="Q29" s="282"/>
      <c r="R29" s="282"/>
      <c r="S29" s="309"/>
      <c r="T29" s="129"/>
    </row>
    <row r="30" spans="1:20" ht="24.75" customHeight="1" x14ac:dyDescent="0.25">
      <c r="A30" s="301">
        <f>SUM(A10:A29)</f>
        <v>0</v>
      </c>
      <c r="B30" s="301">
        <f>SUM(B10:B29)</f>
        <v>0</v>
      </c>
      <c r="C30" s="303"/>
      <c r="D30" s="279" t="str">
        <f>IFERROR(E30/Q30, " ")</f>
        <v xml:space="preserve"> </v>
      </c>
      <c r="E30" s="280" t="e">
        <f>F30-Q30</f>
        <v>#REF!</v>
      </c>
      <c r="F30" s="280" t="e">
        <f>I30+M30</f>
        <v>#REF!</v>
      </c>
      <c r="G30" s="147"/>
      <c r="H30" s="147"/>
      <c r="I30" s="300" t="e">
        <f>SUM(I11+I13+I15+I17+I19+I21+I23+I25+I27+I29+#REF!)</f>
        <v>#REF!</v>
      </c>
      <c r="J30" s="300" t="e">
        <f>SUM(J11+J13+J15+J17+J19+J21+J23+J25+J27+J29+#REF!)</f>
        <v>#REF!</v>
      </c>
      <c r="K30" s="157"/>
      <c r="L30" s="157"/>
      <c r="M30" s="289" t="e">
        <f>SUM(M10+M12+M14+M16+M18+M20+M22+M24+M26+M28+#REF!)</f>
        <v>#REF!</v>
      </c>
      <c r="N30" s="289" t="e">
        <f>SUM(N10+N12+N14+N16+N18+N20+N22+N24+N26+N28+#REF!)</f>
        <v>#REF!</v>
      </c>
      <c r="O30" s="289" t="e">
        <f>SUM(O10+O12+O14+O16+O18+O20+O22+O24+O26+O28+#REF!)</f>
        <v>#REF!</v>
      </c>
      <c r="P30" s="290"/>
      <c r="Q30" s="292">
        <f>SUM(Q10:Q29)</f>
        <v>0</v>
      </c>
      <c r="R30" s="294" t="s">
        <v>10</v>
      </c>
      <c r="S30" s="295"/>
      <c r="T30" s="129"/>
    </row>
    <row r="31" spans="1:20" ht="24.75" customHeight="1" x14ac:dyDescent="0.25">
      <c r="A31" s="302"/>
      <c r="B31" s="302"/>
      <c r="C31" s="303"/>
      <c r="D31" s="279"/>
      <c r="E31" s="280"/>
      <c r="F31" s="280"/>
      <c r="G31" s="147"/>
      <c r="H31" s="147"/>
      <c r="I31" s="300"/>
      <c r="J31" s="300"/>
      <c r="K31" s="157"/>
      <c r="L31" s="157"/>
      <c r="M31" s="289"/>
      <c r="N31" s="289"/>
      <c r="O31" s="289"/>
      <c r="P31" s="291"/>
      <c r="Q31" s="293"/>
      <c r="R31" s="296"/>
      <c r="S31" s="297"/>
      <c r="T31" s="129"/>
    </row>
    <row r="32" spans="1:20" ht="65.25" customHeight="1" x14ac:dyDescent="0.25">
      <c r="A32" s="298" t="s">
        <v>55</v>
      </c>
      <c r="B32" s="298"/>
      <c r="C32" s="298"/>
      <c r="D32" s="298"/>
      <c r="E32" s="298"/>
      <c r="F32" s="298"/>
      <c r="G32" s="298"/>
      <c r="H32" s="298"/>
      <c r="I32" s="298"/>
      <c r="J32" s="298"/>
      <c r="K32" s="298"/>
      <c r="L32" s="298"/>
      <c r="M32" s="298"/>
      <c r="N32" s="298"/>
      <c r="O32" s="298"/>
      <c r="P32" s="298"/>
      <c r="Q32" s="298"/>
      <c r="R32" s="298"/>
      <c r="S32" s="298"/>
      <c r="T32" s="129"/>
    </row>
    <row r="33" spans="1:20" ht="48.75" customHeight="1" x14ac:dyDescent="0.25">
      <c r="A33" s="299" t="s">
        <v>32</v>
      </c>
      <c r="B33" s="299"/>
      <c r="C33" s="299"/>
      <c r="D33" s="299"/>
      <c r="E33" s="299"/>
      <c r="F33" s="299"/>
      <c r="G33" s="299"/>
      <c r="H33" s="299"/>
      <c r="I33" s="299"/>
      <c r="J33" s="299"/>
      <c r="K33" s="299"/>
      <c r="L33" s="299"/>
      <c r="M33" s="299"/>
      <c r="N33" s="299"/>
      <c r="O33" s="299"/>
      <c r="P33" s="299"/>
      <c r="Q33" s="299"/>
      <c r="R33" s="299"/>
      <c r="S33" s="299"/>
      <c r="T33" s="129"/>
    </row>
    <row r="34" spans="1:20" ht="52.5" customHeight="1" x14ac:dyDescent="0.25">
      <c r="A34" s="158"/>
      <c r="B34" s="158"/>
      <c r="C34" s="159" t="s">
        <v>33</v>
      </c>
      <c r="D34" s="304" t="s">
        <v>34</v>
      </c>
      <c r="E34" s="304"/>
      <c r="F34" s="304"/>
      <c r="G34" s="304"/>
      <c r="H34" s="304"/>
      <c r="I34" s="304"/>
      <c r="J34" s="308"/>
      <c r="K34" s="308"/>
      <c r="L34" s="308"/>
      <c r="M34" s="308"/>
      <c r="N34" s="308"/>
      <c r="O34" s="308"/>
      <c r="P34" s="308"/>
      <c r="Q34" s="308" t="s">
        <v>75</v>
      </c>
      <c r="R34" s="308"/>
      <c r="S34" s="308"/>
      <c r="T34" s="129"/>
    </row>
    <row r="35" spans="1:20" ht="48.75" customHeight="1" x14ac:dyDescent="1.25">
      <c r="A35" s="286" t="s">
        <v>65</v>
      </c>
      <c r="B35" s="286"/>
      <c r="C35" s="286"/>
      <c r="D35" s="286"/>
      <c r="E35" s="286"/>
      <c r="F35" s="286"/>
      <c r="G35" s="286"/>
      <c r="H35" s="286"/>
      <c r="I35" s="286"/>
      <c r="J35" s="286"/>
      <c r="K35" s="286"/>
      <c r="L35" s="286"/>
      <c r="M35" s="286"/>
      <c r="N35" s="286"/>
      <c r="O35" s="286"/>
      <c r="P35" s="286"/>
      <c r="Q35" s="286"/>
      <c r="R35" s="286"/>
      <c r="S35" s="286"/>
      <c r="T35" s="129"/>
    </row>
    <row r="36" spans="1:20" ht="51.75" customHeight="1" x14ac:dyDescent="1.25">
      <c r="A36" s="129"/>
      <c r="B36" s="129"/>
      <c r="C36" s="160"/>
      <c r="D36" s="160"/>
      <c r="E36" s="160"/>
      <c r="F36" s="160"/>
      <c r="G36" s="160"/>
      <c r="H36" s="160"/>
      <c r="I36" s="160"/>
      <c r="J36" s="287" t="s">
        <v>42</v>
      </c>
      <c r="K36" s="287"/>
      <c r="L36" s="287"/>
      <c r="M36" s="287"/>
      <c r="N36" s="288" t="s">
        <v>46</v>
      </c>
      <c r="O36" s="288"/>
      <c r="P36" s="288"/>
      <c r="Q36" s="288"/>
      <c r="R36" s="288"/>
      <c r="S36" s="161" t="s">
        <v>31</v>
      </c>
      <c r="T36" s="129"/>
    </row>
    <row r="37" spans="1:20" x14ac:dyDescent="0.25">
      <c r="A37" s="129"/>
      <c r="B37" s="129"/>
      <c r="C37" s="129"/>
      <c r="D37" s="129"/>
      <c r="E37" s="129"/>
      <c r="F37" s="129"/>
      <c r="G37" s="129"/>
      <c r="H37" s="129"/>
      <c r="I37" s="129"/>
      <c r="J37" s="129"/>
      <c r="K37" s="129"/>
      <c r="L37" s="129"/>
      <c r="M37" s="129"/>
      <c r="N37" s="129"/>
      <c r="O37" s="129"/>
      <c r="P37" s="129"/>
      <c r="Q37" s="129"/>
      <c r="R37" s="129"/>
      <c r="S37" s="129"/>
      <c r="T37" s="129"/>
    </row>
    <row r="38" spans="1:20" x14ac:dyDescent="0.25">
      <c r="A38" s="129"/>
      <c r="B38" s="129"/>
      <c r="C38" s="129"/>
      <c r="D38" s="129"/>
      <c r="E38" s="129"/>
      <c r="F38" s="129"/>
      <c r="G38" s="129"/>
      <c r="H38" s="129"/>
      <c r="I38" s="129"/>
      <c r="J38" s="129"/>
      <c r="K38" s="129"/>
      <c r="L38" s="129"/>
      <c r="M38" s="129"/>
      <c r="N38" s="129"/>
      <c r="O38" s="129"/>
      <c r="P38" s="129"/>
      <c r="Q38" s="129"/>
      <c r="R38" s="129"/>
      <c r="S38" s="129"/>
      <c r="T38" s="129"/>
    </row>
    <row r="39" spans="1:20" x14ac:dyDescent="0.25">
      <c r="A39" s="129"/>
      <c r="B39" s="129"/>
      <c r="C39" s="129"/>
      <c r="D39" s="129"/>
      <c r="E39" s="129"/>
      <c r="F39" s="129"/>
      <c r="G39" s="129"/>
      <c r="H39" s="129"/>
      <c r="I39" s="129"/>
      <c r="J39" s="129"/>
      <c r="K39" s="129"/>
      <c r="L39" s="129"/>
      <c r="M39" s="129"/>
      <c r="N39" s="129"/>
      <c r="O39" s="129"/>
      <c r="P39" s="129"/>
      <c r="Q39" s="129"/>
      <c r="R39" s="129"/>
      <c r="S39" s="129"/>
      <c r="T39" s="129"/>
    </row>
    <row r="40" spans="1:20" x14ac:dyDescent="0.25">
      <c r="A40" s="129"/>
      <c r="B40" s="129"/>
      <c r="C40" s="129"/>
      <c r="D40" s="129"/>
      <c r="E40" s="129"/>
      <c r="F40" s="129"/>
      <c r="G40" s="129"/>
      <c r="H40" s="129"/>
      <c r="I40" s="129"/>
      <c r="J40" s="129"/>
      <c r="K40" s="129"/>
      <c r="L40" s="129"/>
      <c r="M40" s="129"/>
      <c r="N40" s="129"/>
      <c r="O40" s="129"/>
      <c r="P40" s="129"/>
      <c r="Q40" s="129"/>
      <c r="R40" s="129"/>
      <c r="S40" s="129"/>
      <c r="T40" s="129"/>
    </row>
    <row r="41" spans="1:20" x14ac:dyDescent="0.25">
      <c r="A41" s="129"/>
      <c r="B41" s="129"/>
      <c r="C41" s="129"/>
      <c r="D41" s="129"/>
      <c r="E41" s="129"/>
      <c r="F41" s="129"/>
      <c r="G41" s="129"/>
      <c r="H41" s="129"/>
      <c r="I41" s="129"/>
      <c r="J41" s="129"/>
      <c r="K41" s="129"/>
      <c r="L41" s="129"/>
      <c r="M41" s="129"/>
      <c r="N41" s="129"/>
      <c r="O41" s="129"/>
      <c r="P41" s="129"/>
      <c r="Q41" s="129"/>
      <c r="R41" s="129"/>
      <c r="S41" s="129"/>
      <c r="T41" s="129"/>
    </row>
    <row r="42" spans="1:20" x14ac:dyDescent="0.25">
      <c r="A42" s="129"/>
      <c r="B42" s="129"/>
      <c r="C42" s="129"/>
      <c r="D42" s="129"/>
      <c r="E42" s="129"/>
      <c r="F42" s="129"/>
      <c r="G42" s="129"/>
      <c r="H42" s="129"/>
      <c r="I42" s="129"/>
      <c r="J42" s="129"/>
      <c r="K42" s="129"/>
      <c r="L42" s="129"/>
      <c r="M42" s="129"/>
      <c r="N42" s="129"/>
      <c r="O42" s="129"/>
      <c r="P42" s="129"/>
      <c r="Q42" s="129"/>
      <c r="R42" s="129"/>
      <c r="S42" s="129"/>
      <c r="T42" s="129"/>
    </row>
    <row r="43" spans="1:20" x14ac:dyDescent="0.25">
      <c r="A43" s="129"/>
      <c r="B43" s="129"/>
      <c r="C43" s="129"/>
      <c r="D43" s="129"/>
      <c r="E43" s="129"/>
      <c r="F43" s="129"/>
      <c r="G43" s="129"/>
      <c r="H43" s="129"/>
      <c r="I43" s="129"/>
      <c r="J43" s="129"/>
      <c r="K43" s="129"/>
      <c r="L43" s="129"/>
      <c r="M43" s="129"/>
      <c r="N43" s="129"/>
      <c r="O43" s="129"/>
      <c r="P43" s="129"/>
      <c r="Q43" s="129"/>
      <c r="R43" s="129"/>
      <c r="S43" s="129"/>
      <c r="T43" s="129"/>
    </row>
    <row r="44" spans="1:20" x14ac:dyDescent="0.25">
      <c r="A44" s="129"/>
      <c r="B44" s="129"/>
      <c r="C44" s="129"/>
      <c r="D44" s="129"/>
      <c r="E44" s="129"/>
      <c r="F44" s="129"/>
      <c r="G44" s="129"/>
      <c r="H44" s="129"/>
      <c r="I44" s="129"/>
      <c r="J44" s="129"/>
      <c r="K44" s="129"/>
      <c r="L44" s="129"/>
      <c r="M44" s="129"/>
      <c r="N44" s="129"/>
      <c r="O44" s="129"/>
      <c r="P44" s="129"/>
      <c r="Q44" s="129"/>
      <c r="R44" s="129"/>
      <c r="S44" s="129"/>
      <c r="T44" s="129"/>
    </row>
    <row r="45" spans="1:20" x14ac:dyDescent="0.25">
      <c r="A45" s="129"/>
      <c r="B45" s="129"/>
      <c r="C45" s="129"/>
      <c r="D45" s="129"/>
      <c r="E45" s="129"/>
      <c r="F45" s="129"/>
      <c r="G45" s="129"/>
      <c r="H45" s="129"/>
      <c r="I45" s="129"/>
      <c r="J45" s="129"/>
      <c r="K45" s="129"/>
      <c r="L45" s="129"/>
      <c r="M45" s="129"/>
      <c r="N45" s="129"/>
      <c r="O45" s="129"/>
      <c r="P45" s="129"/>
      <c r="Q45" s="129"/>
      <c r="R45" s="129"/>
      <c r="S45" s="129"/>
      <c r="T45" s="129"/>
    </row>
    <row r="46" spans="1:20" x14ac:dyDescent="0.25">
      <c r="A46" s="129"/>
      <c r="B46" s="129"/>
      <c r="C46" s="129"/>
      <c r="D46" s="129"/>
      <c r="E46" s="129"/>
      <c r="F46" s="129"/>
      <c r="G46" s="129"/>
      <c r="H46" s="129"/>
      <c r="I46" s="129"/>
      <c r="J46" s="129"/>
      <c r="K46" s="129"/>
      <c r="L46" s="129"/>
      <c r="M46" s="129"/>
      <c r="N46" s="129"/>
      <c r="O46" s="129"/>
      <c r="P46" s="129"/>
      <c r="Q46" s="129"/>
      <c r="R46" s="129"/>
      <c r="S46" s="129"/>
      <c r="T46" s="129"/>
    </row>
    <row r="47" spans="1:20" x14ac:dyDescent="0.25">
      <c r="A47" s="129"/>
      <c r="B47" s="129"/>
      <c r="C47" s="129"/>
      <c r="D47" s="129"/>
      <c r="E47" s="129"/>
      <c r="F47" s="129"/>
      <c r="G47" s="129"/>
      <c r="H47" s="129"/>
      <c r="I47" s="129"/>
      <c r="J47" s="129"/>
      <c r="K47" s="129"/>
      <c r="L47" s="129"/>
      <c r="M47" s="129"/>
      <c r="N47" s="129"/>
      <c r="O47" s="129"/>
      <c r="P47" s="129"/>
      <c r="Q47" s="129"/>
      <c r="R47" s="129"/>
      <c r="S47" s="129"/>
      <c r="T47" s="129"/>
    </row>
    <row r="48" spans="1:20" x14ac:dyDescent="0.25">
      <c r="A48" s="129"/>
      <c r="B48" s="129"/>
      <c r="C48" s="129"/>
      <c r="D48" s="129"/>
      <c r="E48" s="129"/>
      <c r="F48" s="129"/>
      <c r="G48" s="129"/>
      <c r="H48" s="129"/>
      <c r="I48" s="129"/>
      <c r="J48" s="129"/>
      <c r="K48" s="129"/>
      <c r="L48" s="129"/>
      <c r="M48" s="129"/>
      <c r="N48" s="129"/>
      <c r="O48" s="129"/>
      <c r="P48" s="129"/>
      <c r="Q48" s="129"/>
      <c r="R48" s="129"/>
      <c r="S48" s="129"/>
      <c r="T48" s="129"/>
    </row>
    <row r="49" spans="1:20" x14ac:dyDescent="0.25">
      <c r="A49" s="129"/>
      <c r="B49" s="129"/>
      <c r="C49" s="129"/>
      <c r="D49" s="129"/>
      <c r="E49" s="129"/>
      <c r="F49" s="129"/>
      <c r="G49" s="129"/>
      <c r="H49" s="129"/>
      <c r="I49" s="129"/>
      <c r="J49" s="129"/>
      <c r="K49" s="129"/>
      <c r="L49" s="129"/>
      <c r="M49" s="129"/>
      <c r="N49" s="129"/>
      <c r="O49" s="129"/>
      <c r="P49" s="129"/>
      <c r="Q49" s="129"/>
      <c r="R49" s="129"/>
      <c r="S49" s="129"/>
      <c r="T49" s="129"/>
    </row>
    <row r="50" spans="1:20" x14ac:dyDescent="0.25">
      <c r="A50" s="129"/>
      <c r="B50" s="129"/>
      <c r="C50" s="129"/>
      <c r="D50" s="129"/>
      <c r="E50" s="129"/>
      <c r="F50" s="129"/>
      <c r="G50" s="129"/>
      <c r="H50" s="129"/>
      <c r="I50" s="129"/>
      <c r="J50" s="129"/>
      <c r="K50" s="129"/>
      <c r="L50" s="129"/>
      <c r="M50" s="129"/>
      <c r="N50" s="129"/>
      <c r="O50" s="129"/>
      <c r="P50" s="129"/>
      <c r="Q50" s="129"/>
      <c r="R50" s="129"/>
      <c r="S50" s="129"/>
      <c r="T50" s="129"/>
    </row>
    <row r="51" spans="1:20" x14ac:dyDescent="0.25">
      <c r="A51" s="129"/>
      <c r="B51" s="129"/>
      <c r="C51" s="129"/>
      <c r="D51" s="129"/>
      <c r="E51" s="129"/>
      <c r="F51" s="129"/>
      <c r="G51" s="129"/>
      <c r="H51" s="129"/>
      <c r="I51" s="129"/>
      <c r="J51" s="129"/>
      <c r="K51" s="129"/>
      <c r="L51" s="129"/>
      <c r="M51" s="129"/>
      <c r="N51" s="129"/>
      <c r="O51" s="129"/>
      <c r="P51" s="129"/>
      <c r="Q51" s="129"/>
      <c r="R51" s="129"/>
      <c r="S51" s="129"/>
      <c r="T51" s="129"/>
    </row>
    <row r="52" spans="1:20" x14ac:dyDescent="0.25">
      <c r="A52" s="129"/>
      <c r="B52" s="129"/>
      <c r="C52" s="129"/>
      <c r="D52" s="129"/>
      <c r="E52" s="129"/>
      <c r="F52" s="129"/>
      <c r="G52" s="129"/>
      <c r="H52" s="129"/>
      <c r="I52" s="129"/>
      <c r="J52" s="129"/>
      <c r="K52" s="129"/>
      <c r="L52" s="129"/>
      <c r="M52" s="129"/>
      <c r="N52" s="129"/>
      <c r="O52" s="129"/>
      <c r="P52" s="129"/>
      <c r="Q52" s="129"/>
      <c r="R52" s="129"/>
      <c r="S52" s="129"/>
      <c r="T52" s="129"/>
    </row>
    <row r="53" spans="1:20" x14ac:dyDescent="0.25">
      <c r="A53" s="129"/>
      <c r="B53" s="129"/>
      <c r="C53" s="129"/>
      <c r="D53" s="129"/>
      <c r="E53" s="129"/>
      <c r="F53" s="129"/>
      <c r="G53" s="129"/>
      <c r="H53" s="129"/>
      <c r="I53" s="129"/>
      <c r="J53" s="129"/>
      <c r="K53" s="129"/>
      <c r="L53" s="129"/>
      <c r="M53" s="129"/>
      <c r="N53" s="129"/>
      <c r="O53" s="129"/>
      <c r="P53" s="129"/>
      <c r="Q53" s="129"/>
      <c r="R53" s="129"/>
      <c r="S53" s="129"/>
      <c r="T53" s="129"/>
    </row>
    <row r="54" spans="1:20" x14ac:dyDescent="0.25">
      <c r="A54" s="129"/>
      <c r="B54" s="129"/>
      <c r="C54" s="129"/>
      <c r="D54" s="129"/>
      <c r="E54" s="129"/>
      <c r="F54" s="129"/>
      <c r="G54" s="129"/>
      <c r="H54" s="129"/>
      <c r="I54" s="129"/>
      <c r="J54" s="129"/>
      <c r="K54" s="129"/>
      <c r="L54" s="129"/>
      <c r="M54" s="129"/>
      <c r="N54" s="129"/>
      <c r="O54" s="129"/>
      <c r="P54" s="129"/>
      <c r="Q54" s="129"/>
      <c r="R54" s="129"/>
      <c r="S54" s="129"/>
      <c r="T54" s="129"/>
    </row>
    <row r="55" spans="1:20" x14ac:dyDescent="0.25">
      <c r="A55" s="129"/>
      <c r="B55" s="129"/>
      <c r="C55" s="129"/>
      <c r="D55" s="129"/>
      <c r="E55" s="129"/>
      <c r="F55" s="129"/>
      <c r="G55" s="129"/>
      <c r="H55" s="129"/>
      <c r="I55" s="129"/>
      <c r="J55" s="129"/>
      <c r="K55" s="129"/>
      <c r="L55" s="129"/>
      <c r="M55" s="129"/>
      <c r="N55" s="129"/>
      <c r="O55" s="129"/>
      <c r="P55" s="129"/>
      <c r="Q55" s="129"/>
      <c r="R55" s="129"/>
      <c r="S55" s="129"/>
      <c r="T55" s="129"/>
    </row>
    <row r="56" spans="1:20" x14ac:dyDescent="0.25">
      <c r="A56" s="129"/>
      <c r="B56" s="129"/>
      <c r="C56" s="129"/>
      <c r="D56" s="129"/>
      <c r="E56" s="129"/>
      <c r="F56" s="129"/>
      <c r="G56" s="129"/>
      <c r="H56" s="129"/>
      <c r="I56" s="129"/>
      <c r="J56" s="129"/>
      <c r="K56" s="129"/>
      <c r="L56" s="129"/>
      <c r="M56" s="129"/>
      <c r="N56" s="129"/>
      <c r="O56" s="129"/>
      <c r="P56" s="129"/>
      <c r="Q56" s="129"/>
      <c r="R56" s="129"/>
      <c r="S56" s="129"/>
      <c r="T56" s="129"/>
    </row>
    <row r="57" spans="1:20" x14ac:dyDescent="0.25">
      <c r="A57" s="129"/>
      <c r="B57" s="129"/>
      <c r="C57" s="129"/>
      <c r="D57" s="129"/>
      <c r="E57" s="129"/>
      <c r="F57" s="129"/>
      <c r="G57" s="129"/>
      <c r="H57" s="129"/>
      <c r="I57" s="129"/>
      <c r="J57" s="129"/>
      <c r="K57" s="129"/>
      <c r="L57" s="129"/>
      <c r="M57" s="129"/>
      <c r="N57" s="129"/>
      <c r="O57" s="129"/>
      <c r="P57" s="129"/>
      <c r="Q57" s="129"/>
      <c r="R57" s="129"/>
      <c r="S57" s="129"/>
      <c r="T57" s="129"/>
    </row>
    <row r="58" spans="1:20" x14ac:dyDescent="0.25">
      <c r="A58" s="129"/>
      <c r="B58" s="129"/>
      <c r="C58" s="129"/>
      <c r="D58" s="129"/>
      <c r="E58" s="129"/>
      <c r="F58" s="129"/>
      <c r="G58" s="129"/>
      <c r="H58" s="129"/>
      <c r="I58" s="129"/>
      <c r="J58" s="129"/>
      <c r="K58" s="129"/>
      <c r="L58" s="129"/>
      <c r="M58" s="129"/>
      <c r="N58" s="129"/>
      <c r="O58" s="129"/>
      <c r="P58" s="129"/>
      <c r="Q58" s="129"/>
      <c r="R58" s="129"/>
      <c r="S58" s="129"/>
      <c r="T58" s="129"/>
    </row>
    <row r="59" spans="1:20" x14ac:dyDescent="0.25">
      <c r="A59" s="129"/>
      <c r="B59" s="129"/>
      <c r="C59" s="129"/>
      <c r="D59" s="129"/>
      <c r="E59" s="129"/>
      <c r="F59" s="129"/>
      <c r="G59" s="129"/>
      <c r="H59" s="129"/>
      <c r="I59" s="129"/>
      <c r="J59" s="129"/>
      <c r="K59" s="129"/>
      <c r="L59" s="129"/>
      <c r="M59" s="129"/>
      <c r="N59" s="129"/>
      <c r="O59" s="129"/>
      <c r="P59" s="129"/>
      <c r="Q59" s="129"/>
      <c r="R59" s="129"/>
      <c r="S59" s="129"/>
      <c r="T59" s="129"/>
    </row>
    <row r="60" spans="1:20" x14ac:dyDescent="0.25">
      <c r="A60" s="129"/>
      <c r="B60" s="129"/>
      <c r="C60" s="129"/>
      <c r="D60" s="129"/>
      <c r="E60" s="129"/>
      <c r="F60" s="129"/>
      <c r="G60" s="129"/>
      <c r="H60" s="129"/>
      <c r="I60" s="129"/>
      <c r="J60" s="129"/>
      <c r="K60" s="129"/>
      <c r="L60" s="129"/>
      <c r="M60" s="129"/>
      <c r="N60" s="129"/>
      <c r="O60" s="129"/>
      <c r="P60" s="129"/>
      <c r="Q60" s="129"/>
      <c r="R60" s="129"/>
      <c r="S60" s="129"/>
      <c r="T60" s="129"/>
    </row>
    <row r="61" spans="1:20" x14ac:dyDescent="0.25">
      <c r="A61" s="129"/>
      <c r="B61" s="129"/>
      <c r="C61" s="129"/>
      <c r="D61" s="129"/>
      <c r="E61" s="129"/>
      <c r="F61" s="129"/>
      <c r="G61" s="129"/>
      <c r="H61" s="129"/>
      <c r="I61" s="129"/>
      <c r="J61" s="129"/>
      <c r="K61" s="129"/>
      <c r="L61" s="129"/>
      <c r="M61" s="129"/>
      <c r="N61" s="129"/>
      <c r="O61" s="129"/>
      <c r="P61" s="129"/>
      <c r="Q61" s="129"/>
      <c r="R61" s="129"/>
      <c r="S61" s="129"/>
      <c r="T61" s="129"/>
    </row>
    <row r="62" spans="1:20" x14ac:dyDescent="0.25">
      <c r="A62" s="129"/>
      <c r="B62" s="129"/>
      <c r="C62" s="129"/>
      <c r="D62" s="129"/>
      <c r="E62" s="129"/>
      <c r="F62" s="129"/>
      <c r="G62" s="129"/>
      <c r="H62" s="129"/>
      <c r="I62" s="129"/>
      <c r="J62" s="129"/>
      <c r="K62" s="129"/>
      <c r="L62" s="129"/>
      <c r="M62" s="129"/>
      <c r="N62" s="129"/>
      <c r="O62" s="129"/>
      <c r="P62" s="129"/>
      <c r="Q62" s="129"/>
      <c r="R62" s="129"/>
      <c r="S62" s="129"/>
      <c r="T62" s="129"/>
    </row>
    <row r="63" spans="1:20" x14ac:dyDescent="0.25">
      <c r="A63" s="129"/>
      <c r="B63" s="129"/>
      <c r="C63" s="129"/>
      <c r="D63" s="129"/>
      <c r="E63" s="129"/>
      <c r="F63" s="129"/>
      <c r="G63" s="129"/>
      <c r="H63" s="129"/>
      <c r="I63" s="129"/>
      <c r="J63" s="129"/>
      <c r="K63" s="129"/>
      <c r="L63" s="129"/>
      <c r="M63" s="129"/>
      <c r="N63" s="129"/>
      <c r="O63" s="129"/>
      <c r="P63" s="129"/>
      <c r="Q63" s="129"/>
      <c r="R63" s="129"/>
      <c r="S63" s="129"/>
      <c r="T63" s="129"/>
    </row>
    <row r="64" spans="1:20" x14ac:dyDescent="0.25">
      <c r="A64" s="129"/>
      <c r="B64" s="129"/>
      <c r="C64" s="129"/>
      <c r="D64" s="129"/>
      <c r="E64" s="129"/>
      <c r="F64" s="129"/>
      <c r="G64" s="129"/>
      <c r="H64" s="129"/>
      <c r="I64" s="129"/>
      <c r="J64" s="129"/>
      <c r="K64" s="129"/>
      <c r="L64" s="129"/>
      <c r="M64" s="129"/>
      <c r="N64" s="129"/>
      <c r="O64" s="129"/>
      <c r="P64" s="129"/>
      <c r="Q64" s="129"/>
      <c r="R64" s="129"/>
      <c r="S64" s="129"/>
      <c r="T64" s="129"/>
    </row>
    <row r="65" spans="1:20" x14ac:dyDescent="0.25">
      <c r="A65" s="129"/>
      <c r="B65" s="129"/>
      <c r="C65" s="129"/>
      <c r="D65" s="129"/>
      <c r="E65" s="129"/>
      <c r="F65" s="129"/>
      <c r="G65" s="129"/>
      <c r="H65" s="129"/>
      <c r="I65" s="129"/>
      <c r="J65" s="129"/>
      <c r="K65" s="129"/>
      <c r="L65" s="129"/>
      <c r="M65" s="129"/>
      <c r="N65" s="129"/>
      <c r="O65" s="129"/>
      <c r="P65" s="129"/>
      <c r="Q65" s="129"/>
      <c r="R65" s="129"/>
      <c r="S65" s="129"/>
      <c r="T65" s="129"/>
    </row>
    <row r="66" spans="1:20" x14ac:dyDescent="0.25">
      <c r="A66" s="129"/>
      <c r="B66" s="129"/>
      <c r="C66" s="129"/>
      <c r="D66" s="129"/>
      <c r="E66" s="129"/>
      <c r="F66" s="129"/>
      <c r="G66" s="129"/>
      <c r="H66" s="129"/>
      <c r="I66" s="129"/>
      <c r="J66" s="129"/>
      <c r="K66" s="129"/>
      <c r="L66" s="129"/>
      <c r="M66" s="129"/>
      <c r="N66" s="129"/>
      <c r="O66" s="129"/>
      <c r="P66" s="129"/>
      <c r="Q66" s="129"/>
      <c r="R66" s="129"/>
      <c r="S66" s="129"/>
      <c r="T66" s="129"/>
    </row>
    <row r="67" spans="1:20" x14ac:dyDescent="0.25">
      <c r="A67" s="129"/>
      <c r="B67" s="129"/>
      <c r="C67" s="129"/>
      <c r="D67" s="129"/>
      <c r="E67" s="129"/>
      <c r="F67" s="129"/>
      <c r="G67" s="129"/>
      <c r="H67" s="129"/>
      <c r="I67" s="129"/>
      <c r="J67" s="129"/>
      <c r="K67" s="129"/>
      <c r="L67" s="129"/>
      <c r="M67" s="129"/>
      <c r="N67" s="129"/>
      <c r="O67" s="129"/>
      <c r="P67" s="129"/>
      <c r="Q67" s="129"/>
      <c r="R67" s="129"/>
      <c r="S67" s="129"/>
      <c r="T67" s="129"/>
    </row>
    <row r="68" spans="1:20" x14ac:dyDescent="0.25">
      <c r="A68" s="129"/>
      <c r="B68" s="129"/>
      <c r="C68" s="129"/>
      <c r="D68" s="129"/>
      <c r="E68" s="129"/>
      <c r="F68" s="129"/>
      <c r="G68" s="129"/>
      <c r="H68" s="129"/>
      <c r="I68" s="129"/>
      <c r="J68" s="129"/>
      <c r="K68" s="129"/>
      <c r="L68" s="129"/>
      <c r="M68" s="129"/>
      <c r="N68" s="129"/>
      <c r="O68" s="129"/>
      <c r="P68" s="129"/>
      <c r="Q68" s="129"/>
      <c r="R68" s="129"/>
      <c r="S68" s="129"/>
      <c r="T68" s="129"/>
    </row>
    <row r="69" spans="1:20" x14ac:dyDescent="0.25">
      <c r="A69" s="129"/>
      <c r="B69" s="129"/>
      <c r="C69" s="129"/>
      <c r="D69" s="129"/>
      <c r="E69" s="129"/>
      <c r="F69" s="129"/>
      <c r="G69" s="129"/>
      <c r="H69" s="129"/>
      <c r="I69" s="129"/>
      <c r="J69" s="129"/>
      <c r="K69" s="129"/>
      <c r="L69" s="129"/>
      <c r="M69" s="129"/>
      <c r="N69" s="129"/>
      <c r="O69" s="129"/>
      <c r="P69" s="129"/>
      <c r="Q69" s="129"/>
      <c r="R69" s="129"/>
      <c r="S69" s="129"/>
      <c r="T69" s="129"/>
    </row>
    <row r="70" spans="1:20" x14ac:dyDescent="0.25">
      <c r="A70" s="129"/>
      <c r="B70" s="129"/>
      <c r="C70" s="129"/>
      <c r="D70" s="129"/>
      <c r="E70" s="129"/>
      <c r="F70" s="129"/>
      <c r="G70" s="129"/>
      <c r="H70" s="129"/>
      <c r="I70" s="129"/>
      <c r="J70" s="129"/>
      <c r="K70" s="129"/>
      <c r="L70" s="129"/>
      <c r="M70" s="129"/>
      <c r="N70" s="129"/>
      <c r="O70" s="129"/>
      <c r="P70" s="129"/>
      <c r="Q70" s="129"/>
      <c r="R70" s="129"/>
      <c r="S70" s="129"/>
      <c r="T70" s="129"/>
    </row>
    <row r="71" spans="1:20" x14ac:dyDescent="0.25">
      <c r="A71" s="129"/>
      <c r="B71" s="129"/>
      <c r="C71" s="129"/>
      <c r="D71" s="129"/>
      <c r="E71" s="129"/>
      <c r="F71" s="129"/>
      <c r="G71" s="129"/>
      <c r="H71" s="129"/>
      <c r="I71" s="129"/>
      <c r="J71" s="129"/>
      <c r="K71" s="129"/>
      <c r="L71" s="129"/>
      <c r="M71" s="129"/>
      <c r="N71" s="129"/>
      <c r="O71" s="129"/>
      <c r="P71" s="129"/>
      <c r="Q71" s="129"/>
      <c r="R71" s="129"/>
      <c r="S71" s="129"/>
      <c r="T71" s="129"/>
    </row>
    <row r="72" spans="1:20" x14ac:dyDescent="0.25">
      <c r="A72" s="129"/>
      <c r="B72" s="129"/>
      <c r="C72" s="129"/>
      <c r="D72" s="129"/>
      <c r="E72" s="129"/>
      <c r="F72" s="129"/>
      <c r="G72" s="129"/>
      <c r="H72" s="129"/>
      <c r="I72" s="129"/>
      <c r="J72" s="129"/>
      <c r="K72" s="129"/>
      <c r="L72" s="129"/>
      <c r="M72" s="129"/>
      <c r="N72" s="129"/>
      <c r="O72" s="129"/>
      <c r="P72" s="129"/>
      <c r="Q72" s="129"/>
      <c r="R72" s="129"/>
      <c r="S72" s="129"/>
      <c r="T72" s="129"/>
    </row>
  </sheetData>
  <sheetProtection formatCells="0"/>
  <protectedRanges>
    <protectedRange sqref="A3:B4 C3" name="Range3"/>
    <protectedRange sqref="Q4" name="Range1"/>
  </protectedRanges>
  <mergeCells count="140">
    <mergeCell ref="S18:S19"/>
    <mergeCell ref="S14:S15"/>
    <mergeCell ref="R12:R13"/>
    <mergeCell ref="S12:S13"/>
    <mergeCell ref="S10:S11"/>
    <mergeCell ref="S6:S9"/>
    <mergeCell ref="I7:I8"/>
    <mergeCell ref="J34:P34"/>
    <mergeCell ref="Q34:S34"/>
    <mergeCell ref="R28:R29"/>
    <mergeCell ref="S28:S29"/>
    <mergeCell ref="Q26:Q27"/>
    <mergeCell ref="R26:R27"/>
    <mergeCell ref="S26:S27"/>
    <mergeCell ref="S22:S23"/>
    <mergeCell ref="R20:R21"/>
    <mergeCell ref="S20:S21"/>
    <mergeCell ref="A35:S35"/>
    <mergeCell ref="J36:M36"/>
    <mergeCell ref="N36:R36"/>
    <mergeCell ref="O30:O31"/>
    <mergeCell ref="P30:P31"/>
    <mergeCell ref="Q30:Q31"/>
    <mergeCell ref="R30:S31"/>
    <mergeCell ref="A32:S32"/>
    <mergeCell ref="A33:S33"/>
    <mergeCell ref="J30:J31"/>
    <mergeCell ref="M30:M31"/>
    <mergeCell ref="N30:N31"/>
    <mergeCell ref="A30:A31"/>
    <mergeCell ref="B30:B31"/>
    <mergeCell ref="C30:C31"/>
    <mergeCell ref="D30:D31"/>
    <mergeCell ref="E30:E31"/>
    <mergeCell ref="F30:F31"/>
    <mergeCell ref="I30:I31"/>
    <mergeCell ref="D34:I34"/>
    <mergeCell ref="A28:A29"/>
    <mergeCell ref="B28:B29"/>
    <mergeCell ref="C28:C29"/>
    <mergeCell ref="D28:D29"/>
    <mergeCell ref="E28:E29"/>
    <mergeCell ref="F28:F29"/>
    <mergeCell ref="Q28:Q29"/>
    <mergeCell ref="A26:A27"/>
    <mergeCell ref="B26:B27"/>
    <mergeCell ref="C26:C27"/>
    <mergeCell ref="D26:D27"/>
    <mergeCell ref="E26:E27"/>
    <mergeCell ref="F26:F27"/>
    <mergeCell ref="A24:A25"/>
    <mergeCell ref="B24:B25"/>
    <mergeCell ref="C24:C25"/>
    <mergeCell ref="D24:D25"/>
    <mergeCell ref="E24:E25"/>
    <mergeCell ref="F24:F25"/>
    <mergeCell ref="Q24:Q25"/>
    <mergeCell ref="R24:R25"/>
    <mergeCell ref="S24:S25"/>
    <mergeCell ref="A22:A23"/>
    <mergeCell ref="B22:B23"/>
    <mergeCell ref="C22:C23"/>
    <mergeCell ref="D22:D23"/>
    <mergeCell ref="E22:E23"/>
    <mergeCell ref="F22:F23"/>
    <mergeCell ref="Q22:Q23"/>
    <mergeCell ref="R22:R23"/>
    <mergeCell ref="Q18:Q19"/>
    <mergeCell ref="R18:R19"/>
    <mergeCell ref="A20:A21"/>
    <mergeCell ref="B20:B21"/>
    <mergeCell ref="C20:C21"/>
    <mergeCell ref="D20:D21"/>
    <mergeCell ref="E20:E21"/>
    <mergeCell ref="F20:F21"/>
    <mergeCell ref="Q20:Q21"/>
    <mergeCell ref="A18:A19"/>
    <mergeCell ref="B18:B19"/>
    <mergeCell ref="C18:C19"/>
    <mergeCell ref="D18:D19"/>
    <mergeCell ref="E18:E19"/>
    <mergeCell ref="F18:F19"/>
    <mergeCell ref="A16:A17"/>
    <mergeCell ref="B16:B17"/>
    <mergeCell ref="C16:C17"/>
    <mergeCell ref="D16:D17"/>
    <mergeCell ref="E16:E17"/>
    <mergeCell ref="F16:F17"/>
    <mergeCell ref="Q16:Q17"/>
    <mergeCell ref="R16:R17"/>
    <mergeCell ref="S16:S17"/>
    <mergeCell ref="A14:A15"/>
    <mergeCell ref="B14:B15"/>
    <mergeCell ref="C14:C15"/>
    <mergeCell ref="D14:D15"/>
    <mergeCell ref="E14:E15"/>
    <mergeCell ref="F14:F15"/>
    <mergeCell ref="Q14:Q15"/>
    <mergeCell ref="R14:R15"/>
    <mergeCell ref="Q10:Q11"/>
    <mergeCell ref="R10:R11"/>
    <mergeCell ref="A12:A13"/>
    <mergeCell ref="B12:B13"/>
    <mergeCell ref="C12:C13"/>
    <mergeCell ref="D12:D13"/>
    <mergeCell ref="E12:E13"/>
    <mergeCell ref="F12:F13"/>
    <mergeCell ref="Q12:Q13"/>
    <mergeCell ref="A10:A11"/>
    <mergeCell ref="B10:B11"/>
    <mergeCell ref="C10:C11"/>
    <mergeCell ref="D10:D11"/>
    <mergeCell ref="E10:E11"/>
    <mergeCell ref="F10:F11"/>
    <mergeCell ref="Q1:S1"/>
    <mergeCell ref="D3:E3"/>
    <mergeCell ref="C4:F4"/>
    <mergeCell ref="K7:L8"/>
    <mergeCell ref="M7:M9"/>
    <mergeCell ref="F6:F8"/>
    <mergeCell ref="G6:H8"/>
    <mergeCell ref="I6:O6"/>
    <mergeCell ref="Q2:R2"/>
    <mergeCell ref="Q3:R3"/>
    <mergeCell ref="G2:N2"/>
    <mergeCell ref="G3:N4"/>
    <mergeCell ref="O2:P2"/>
    <mergeCell ref="O3:P3"/>
    <mergeCell ref="A6:A9"/>
    <mergeCell ref="B6:B9"/>
    <mergeCell ref="C6:C9"/>
    <mergeCell ref="D6:D9"/>
    <mergeCell ref="E6:E9"/>
    <mergeCell ref="P6:P9"/>
    <mergeCell ref="Q6:Q9"/>
    <mergeCell ref="R6:R9"/>
    <mergeCell ref="N8:N9"/>
    <mergeCell ref="O8:O9"/>
    <mergeCell ref="N7:O7"/>
    <mergeCell ref="J7:J8"/>
  </mergeCells>
  <pageMargins left="0.12" right="0.12" top="0.12" bottom="0.12" header="0" footer="0"/>
  <pageSetup paperSize="9" scale="3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6"/>
  <sheetViews>
    <sheetView view="pageLayout" topLeftCell="E1" zoomScale="64" zoomScaleNormal="30" zoomScaleSheetLayoutView="50" zoomScalePageLayoutView="64" workbookViewId="0">
      <selection activeCell="H1" sqref="H1"/>
    </sheetView>
  </sheetViews>
  <sheetFormatPr defaultRowHeight="15" x14ac:dyDescent="0.25"/>
  <cols>
    <col min="1" max="1" width="13.85546875" customWidth="1"/>
    <col min="2" max="2" width="10.140625" customWidth="1"/>
    <col min="3" max="3" width="18.85546875" customWidth="1"/>
    <col min="4" max="4" width="12.5703125" customWidth="1"/>
    <col min="5" max="5" width="15.140625" customWidth="1"/>
    <col min="6" max="6" width="29.28515625" customWidth="1"/>
    <col min="7" max="8" width="41.140625" customWidth="1"/>
    <col min="9" max="9" width="23.7109375" customWidth="1"/>
    <col min="10" max="10" width="25.28515625" customWidth="1"/>
    <col min="11" max="12" width="39.85546875" customWidth="1"/>
    <col min="13" max="13" width="32.42578125" customWidth="1"/>
    <col min="14" max="15" width="23.28515625" customWidth="1"/>
    <col min="16" max="16" width="15.5703125" customWidth="1"/>
    <col min="17" max="17" width="31.7109375" customWidth="1"/>
    <col min="18" max="18" width="18.42578125" customWidth="1"/>
    <col min="19" max="19" width="6.28515625" customWidth="1"/>
    <col min="20" max="20" width="7.140625" customWidth="1"/>
  </cols>
  <sheetData>
    <row r="1" spans="1:19" ht="25.9" customHeight="1" thickBot="1" x14ac:dyDescent="0.75">
      <c r="A1" s="28" t="s">
        <v>0</v>
      </c>
      <c r="B1" s="7"/>
      <c r="C1" s="7"/>
      <c r="D1" s="7"/>
      <c r="F1" s="7"/>
      <c r="G1" s="7"/>
      <c r="H1" s="7" t="s">
        <v>88</v>
      </c>
      <c r="I1" s="7"/>
      <c r="J1" s="2"/>
      <c r="K1" s="2"/>
      <c r="L1" s="2"/>
      <c r="M1" s="2"/>
      <c r="N1" s="2"/>
      <c r="O1" s="2"/>
      <c r="P1" s="29"/>
      <c r="Q1" s="170" t="s">
        <v>71</v>
      </c>
      <c r="R1" s="171"/>
      <c r="S1" s="172"/>
    </row>
    <row r="2" spans="1:19" ht="42" customHeight="1" x14ac:dyDescent="0.9">
      <c r="D2" s="48"/>
      <c r="E2" s="48"/>
      <c r="G2" s="173" t="s">
        <v>47</v>
      </c>
      <c r="H2" s="173"/>
      <c r="I2" s="173"/>
      <c r="J2" s="173"/>
      <c r="K2" s="173"/>
      <c r="L2" s="173"/>
      <c r="M2" s="173"/>
      <c r="N2" s="173"/>
      <c r="O2" s="333"/>
      <c r="P2" s="333"/>
      <c r="Q2" s="272" t="s">
        <v>52</v>
      </c>
      <c r="R2" s="272"/>
      <c r="S2" s="272"/>
    </row>
    <row r="3" spans="1:19" ht="42" customHeight="1" x14ac:dyDescent="0.25">
      <c r="A3" s="49"/>
      <c r="B3" s="46" t="s">
        <v>24</v>
      </c>
      <c r="C3" s="49"/>
      <c r="D3" s="311" t="s">
        <v>12</v>
      </c>
      <c r="E3" s="311"/>
      <c r="F3" s="120"/>
      <c r="G3" s="275" t="s">
        <v>79</v>
      </c>
      <c r="H3" s="275"/>
      <c r="I3" s="275"/>
      <c r="J3" s="275"/>
      <c r="K3" s="275"/>
      <c r="L3" s="275"/>
      <c r="M3" s="275"/>
      <c r="N3" s="275"/>
      <c r="O3" s="334"/>
      <c r="P3" s="334"/>
      <c r="Q3" s="273" t="s">
        <v>77</v>
      </c>
      <c r="R3" s="273"/>
      <c r="S3" s="273"/>
    </row>
    <row r="4" spans="1:19" ht="42" customHeight="1" x14ac:dyDescent="0.25">
      <c r="A4" s="49"/>
      <c r="B4" s="49"/>
      <c r="C4" s="175" t="s">
        <v>56</v>
      </c>
      <c r="D4" s="175"/>
      <c r="E4" s="175"/>
      <c r="F4" s="175"/>
      <c r="G4" s="275"/>
      <c r="H4" s="275"/>
      <c r="I4" s="275"/>
      <c r="J4" s="275"/>
      <c r="K4" s="275"/>
      <c r="L4" s="275"/>
      <c r="M4" s="275"/>
      <c r="N4" s="275"/>
      <c r="O4" s="120"/>
      <c r="P4" s="120"/>
      <c r="Q4" s="133"/>
      <c r="R4" s="136" t="s">
        <v>11</v>
      </c>
      <c r="S4" s="137"/>
    </row>
    <row r="5" spans="1:19" ht="19.5" customHeight="1" x14ac:dyDescent="0.25">
      <c r="F5" s="1"/>
      <c r="G5" s="1"/>
      <c r="H5" s="1"/>
      <c r="I5" s="1"/>
      <c r="J5" s="5"/>
      <c r="K5" s="5"/>
      <c r="L5" s="5"/>
      <c r="M5" s="5"/>
      <c r="N5" s="5"/>
      <c r="O5" s="5"/>
      <c r="P5" s="6"/>
      <c r="Q5" s="139"/>
      <c r="R5" s="139"/>
      <c r="S5" s="140"/>
    </row>
    <row r="6" spans="1:19" ht="36.75" customHeight="1" x14ac:dyDescent="1">
      <c r="A6" s="341" t="s">
        <v>9</v>
      </c>
      <c r="B6" s="341" t="s">
        <v>8</v>
      </c>
      <c r="C6" s="342" t="s">
        <v>26</v>
      </c>
      <c r="D6" s="342" t="s">
        <v>27</v>
      </c>
      <c r="E6" s="342" t="s">
        <v>28</v>
      </c>
      <c r="F6" s="312" t="s">
        <v>39</v>
      </c>
      <c r="G6" s="322" t="s">
        <v>62</v>
      </c>
      <c r="H6" s="323"/>
      <c r="I6" s="314" t="s">
        <v>7</v>
      </c>
      <c r="J6" s="315"/>
      <c r="K6" s="315"/>
      <c r="L6" s="315"/>
      <c r="M6" s="315"/>
      <c r="N6" s="315"/>
      <c r="O6" s="315"/>
      <c r="P6" s="319" t="s">
        <v>15</v>
      </c>
      <c r="Q6" s="247" t="s">
        <v>74</v>
      </c>
      <c r="R6" s="248" t="s">
        <v>78</v>
      </c>
      <c r="S6" s="305" t="s">
        <v>1</v>
      </c>
    </row>
    <row r="7" spans="1:19" ht="29.25" customHeight="1" x14ac:dyDescent="0.25">
      <c r="A7" s="341"/>
      <c r="B7" s="341"/>
      <c r="C7" s="342"/>
      <c r="D7" s="342"/>
      <c r="E7" s="342"/>
      <c r="F7" s="312"/>
      <c r="G7" s="324"/>
      <c r="H7" s="325"/>
      <c r="I7" s="316" t="s">
        <v>16</v>
      </c>
      <c r="J7" s="335" t="s">
        <v>6</v>
      </c>
      <c r="K7" s="320" t="s">
        <v>61</v>
      </c>
      <c r="L7" s="320"/>
      <c r="M7" s="318" t="s">
        <v>14</v>
      </c>
      <c r="N7" s="123" t="s">
        <v>5</v>
      </c>
      <c r="O7" s="123" t="s">
        <v>5</v>
      </c>
      <c r="P7" s="319"/>
      <c r="Q7" s="247"/>
      <c r="R7" s="248"/>
      <c r="S7" s="305"/>
    </row>
    <row r="8" spans="1:19" ht="29.25" customHeight="1" thickBot="1" x14ac:dyDescent="0.3">
      <c r="A8" s="341"/>
      <c r="B8" s="341"/>
      <c r="C8" s="342"/>
      <c r="D8" s="342"/>
      <c r="E8" s="342"/>
      <c r="F8" s="313"/>
      <c r="G8" s="183"/>
      <c r="H8" s="326"/>
      <c r="I8" s="317"/>
      <c r="J8" s="336"/>
      <c r="K8" s="321"/>
      <c r="L8" s="321"/>
      <c r="M8" s="318"/>
      <c r="N8" s="332" t="s">
        <v>3</v>
      </c>
      <c r="O8" s="319" t="s">
        <v>4</v>
      </c>
      <c r="P8" s="319"/>
      <c r="Q8" s="247"/>
      <c r="R8" s="248"/>
      <c r="S8" s="305"/>
    </row>
    <row r="9" spans="1:19" ht="29.25" customHeight="1" x14ac:dyDescent="0.25">
      <c r="A9" s="341"/>
      <c r="B9" s="341"/>
      <c r="C9" s="342"/>
      <c r="D9" s="342"/>
      <c r="E9" s="342"/>
      <c r="F9" s="110" t="s">
        <v>29</v>
      </c>
      <c r="G9" s="109" t="s">
        <v>15</v>
      </c>
      <c r="H9" s="109" t="s">
        <v>37</v>
      </c>
      <c r="I9" s="111" t="s">
        <v>30</v>
      </c>
      <c r="J9" s="125" t="s">
        <v>2</v>
      </c>
      <c r="K9" s="108" t="s">
        <v>15</v>
      </c>
      <c r="L9" s="108" t="s">
        <v>37</v>
      </c>
      <c r="M9" s="318"/>
      <c r="N9" s="332"/>
      <c r="O9" s="319"/>
      <c r="P9" s="319"/>
      <c r="Q9" s="247"/>
      <c r="R9" s="248"/>
      <c r="S9" s="305"/>
    </row>
    <row r="10" spans="1:19" ht="54" customHeight="1" x14ac:dyDescent="0.25">
      <c r="A10" s="337"/>
      <c r="B10" s="337"/>
      <c r="C10" s="327"/>
      <c r="D10" s="338" t="str">
        <f>IFERROR(E10/Q10, " ")</f>
        <v xml:space="preserve"> </v>
      </c>
      <c r="E10" s="339">
        <f>F10-Q10</f>
        <v>0</v>
      </c>
      <c r="F10" s="340">
        <f>I11+M10</f>
        <v>0</v>
      </c>
      <c r="G10" s="105"/>
      <c r="H10" s="105"/>
      <c r="I10" s="50"/>
      <c r="J10" s="51"/>
      <c r="K10" s="106"/>
      <c r="L10" s="106"/>
      <c r="M10" s="52">
        <f>N10+O10</f>
        <v>0</v>
      </c>
      <c r="N10" s="53"/>
      <c r="O10" s="53"/>
      <c r="P10" s="54" t="s">
        <v>5</v>
      </c>
      <c r="Q10" s="327"/>
      <c r="R10" s="327"/>
      <c r="S10" s="329">
        <v>1</v>
      </c>
    </row>
    <row r="11" spans="1:19" ht="54" customHeight="1" x14ac:dyDescent="0.25">
      <c r="A11" s="337"/>
      <c r="B11" s="337"/>
      <c r="C11" s="328"/>
      <c r="D11" s="338"/>
      <c r="E11" s="339"/>
      <c r="F11" s="340"/>
      <c r="G11" s="105"/>
      <c r="H11" s="105"/>
      <c r="I11" s="55">
        <f>SUM(J11:J11)</f>
        <v>0</v>
      </c>
      <c r="J11" s="53"/>
      <c r="K11" s="53"/>
      <c r="L11" s="53"/>
      <c r="M11" s="56"/>
      <c r="N11" s="57"/>
      <c r="O11" s="57"/>
      <c r="P11" s="54" t="s">
        <v>6</v>
      </c>
      <c r="Q11" s="328"/>
      <c r="R11" s="328"/>
      <c r="S11" s="329"/>
    </row>
    <row r="12" spans="1:19" ht="54" customHeight="1" x14ac:dyDescent="0.25">
      <c r="A12" s="337"/>
      <c r="B12" s="337"/>
      <c r="C12" s="337"/>
      <c r="D12" s="338" t="str">
        <f>IFERROR(E12/Q12, " ")</f>
        <v xml:space="preserve"> </v>
      </c>
      <c r="E12" s="339">
        <f>F12-Q12</f>
        <v>0</v>
      </c>
      <c r="F12" s="340">
        <f>I13+M12</f>
        <v>0</v>
      </c>
      <c r="G12" s="105"/>
      <c r="H12" s="105"/>
      <c r="I12" s="50"/>
      <c r="J12" s="51"/>
      <c r="K12" s="106"/>
      <c r="L12" s="106"/>
      <c r="M12" s="52">
        <f t="shared" ref="M12" si="0">N12+O12</f>
        <v>0</v>
      </c>
      <c r="N12" s="53"/>
      <c r="O12" s="53"/>
      <c r="P12" s="54" t="s">
        <v>5</v>
      </c>
      <c r="Q12" s="327"/>
      <c r="R12" s="327"/>
      <c r="S12" s="329">
        <v>2</v>
      </c>
    </row>
    <row r="13" spans="1:19" ht="54" customHeight="1" x14ac:dyDescent="0.25">
      <c r="A13" s="337"/>
      <c r="B13" s="337"/>
      <c r="C13" s="337"/>
      <c r="D13" s="338"/>
      <c r="E13" s="339"/>
      <c r="F13" s="340"/>
      <c r="G13" s="105"/>
      <c r="H13" s="105"/>
      <c r="I13" s="55">
        <f>SUM(J13:J13)</f>
        <v>0</v>
      </c>
      <c r="J13" s="53"/>
      <c r="K13" s="53"/>
      <c r="L13" s="53"/>
      <c r="M13" s="56"/>
      <c r="N13" s="57"/>
      <c r="O13" s="57"/>
      <c r="P13" s="54" t="s">
        <v>6</v>
      </c>
      <c r="Q13" s="328"/>
      <c r="R13" s="328"/>
      <c r="S13" s="329"/>
    </row>
    <row r="14" spans="1:19" ht="54" customHeight="1" x14ac:dyDescent="0.25">
      <c r="A14" s="337"/>
      <c r="B14" s="337"/>
      <c r="C14" s="337"/>
      <c r="D14" s="338" t="str">
        <f>IFERROR(E14/Q14, " ")</f>
        <v xml:space="preserve"> </v>
      </c>
      <c r="E14" s="339">
        <f>F14-Q14</f>
        <v>0</v>
      </c>
      <c r="F14" s="340">
        <f>I15+M14</f>
        <v>0</v>
      </c>
      <c r="G14" s="105"/>
      <c r="H14" s="105"/>
      <c r="I14" s="50"/>
      <c r="J14" s="51"/>
      <c r="K14" s="106"/>
      <c r="L14" s="106"/>
      <c r="M14" s="52">
        <f t="shared" ref="M14" si="1">N14+O14</f>
        <v>0</v>
      </c>
      <c r="N14" s="53"/>
      <c r="O14" s="53"/>
      <c r="P14" s="54" t="s">
        <v>5</v>
      </c>
      <c r="Q14" s="327"/>
      <c r="R14" s="327"/>
      <c r="S14" s="329">
        <v>3</v>
      </c>
    </row>
    <row r="15" spans="1:19" ht="54" customHeight="1" x14ac:dyDescent="0.25">
      <c r="A15" s="337"/>
      <c r="B15" s="337"/>
      <c r="C15" s="337"/>
      <c r="D15" s="338"/>
      <c r="E15" s="339"/>
      <c r="F15" s="340"/>
      <c r="G15" s="105"/>
      <c r="H15" s="105"/>
      <c r="I15" s="55">
        <f>SUM(J15:J15)</f>
        <v>0</v>
      </c>
      <c r="J15" s="53"/>
      <c r="K15" s="53"/>
      <c r="L15" s="53"/>
      <c r="M15" s="56"/>
      <c r="N15" s="57"/>
      <c r="O15" s="57"/>
      <c r="P15" s="54" t="s">
        <v>6</v>
      </c>
      <c r="Q15" s="328"/>
      <c r="R15" s="328"/>
      <c r="S15" s="329"/>
    </row>
    <row r="16" spans="1:19" ht="54" customHeight="1" x14ac:dyDescent="0.25">
      <c r="A16" s="337"/>
      <c r="B16" s="337"/>
      <c r="C16" s="337"/>
      <c r="D16" s="338" t="str">
        <f>IFERROR(E16/Q16, " ")</f>
        <v xml:space="preserve"> </v>
      </c>
      <c r="E16" s="339">
        <f>F16-Q16</f>
        <v>0</v>
      </c>
      <c r="F16" s="340">
        <f>I17+M16</f>
        <v>0</v>
      </c>
      <c r="G16" s="105"/>
      <c r="H16" s="105"/>
      <c r="I16" s="50"/>
      <c r="J16" s="51"/>
      <c r="K16" s="106"/>
      <c r="L16" s="106"/>
      <c r="M16" s="52">
        <f t="shared" ref="M16" si="2">N16+O16</f>
        <v>0</v>
      </c>
      <c r="N16" s="53"/>
      <c r="O16" s="53"/>
      <c r="P16" s="54" t="s">
        <v>5</v>
      </c>
      <c r="Q16" s="327"/>
      <c r="R16" s="327"/>
      <c r="S16" s="329">
        <v>4</v>
      </c>
    </row>
    <row r="17" spans="1:19" ht="54" customHeight="1" x14ac:dyDescent="0.25">
      <c r="A17" s="337"/>
      <c r="B17" s="337"/>
      <c r="C17" s="337"/>
      <c r="D17" s="338"/>
      <c r="E17" s="339"/>
      <c r="F17" s="340"/>
      <c r="G17" s="105"/>
      <c r="H17" s="105"/>
      <c r="I17" s="55">
        <f>SUM(J17:J17)</f>
        <v>0</v>
      </c>
      <c r="J17" s="53"/>
      <c r="K17" s="53"/>
      <c r="L17" s="53"/>
      <c r="M17" s="56"/>
      <c r="N17" s="57"/>
      <c r="O17" s="57"/>
      <c r="P17" s="54" t="s">
        <v>6</v>
      </c>
      <c r="Q17" s="328"/>
      <c r="R17" s="328"/>
      <c r="S17" s="329"/>
    </row>
    <row r="18" spans="1:19" ht="54" customHeight="1" x14ac:dyDescent="0.25">
      <c r="A18" s="337"/>
      <c r="B18" s="337"/>
      <c r="C18" s="337"/>
      <c r="D18" s="338" t="str">
        <f>IFERROR(E18/Q18, " ")</f>
        <v xml:space="preserve"> </v>
      </c>
      <c r="E18" s="339">
        <f>F18-Q18</f>
        <v>0</v>
      </c>
      <c r="F18" s="340">
        <f>I19+M18</f>
        <v>0</v>
      </c>
      <c r="G18" s="105"/>
      <c r="H18" s="105"/>
      <c r="I18" s="50"/>
      <c r="J18" s="51"/>
      <c r="K18" s="106"/>
      <c r="L18" s="106"/>
      <c r="M18" s="52">
        <f t="shared" ref="M18" si="3">N18+O18</f>
        <v>0</v>
      </c>
      <c r="N18" s="53"/>
      <c r="O18" s="53"/>
      <c r="P18" s="54" t="s">
        <v>5</v>
      </c>
      <c r="Q18" s="327"/>
      <c r="R18" s="327"/>
      <c r="S18" s="329">
        <v>5</v>
      </c>
    </row>
    <row r="19" spans="1:19" ht="54" customHeight="1" x14ac:dyDescent="0.25">
      <c r="A19" s="337"/>
      <c r="B19" s="337"/>
      <c r="C19" s="337"/>
      <c r="D19" s="338"/>
      <c r="E19" s="339"/>
      <c r="F19" s="340"/>
      <c r="G19" s="105"/>
      <c r="H19" s="105"/>
      <c r="I19" s="55">
        <f>SUM(J19:J19)</f>
        <v>0</v>
      </c>
      <c r="J19" s="53"/>
      <c r="K19" s="53"/>
      <c r="L19" s="53"/>
      <c r="M19" s="56"/>
      <c r="N19" s="57"/>
      <c r="O19" s="57"/>
      <c r="P19" s="54" t="s">
        <v>6</v>
      </c>
      <c r="Q19" s="328"/>
      <c r="R19" s="328"/>
      <c r="S19" s="329"/>
    </row>
    <row r="20" spans="1:19" ht="54" customHeight="1" x14ac:dyDescent="0.25">
      <c r="A20" s="337"/>
      <c r="B20" s="337"/>
      <c r="C20" s="337"/>
      <c r="D20" s="338" t="str">
        <f>IFERROR(E20/Q20, " ")</f>
        <v xml:space="preserve"> </v>
      </c>
      <c r="E20" s="339">
        <f>F20-Q20</f>
        <v>0</v>
      </c>
      <c r="F20" s="340">
        <f>I21+M20</f>
        <v>0</v>
      </c>
      <c r="G20" s="105"/>
      <c r="H20" s="105"/>
      <c r="I20" s="50"/>
      <c r="J20" s="51"/>
      <c r="K20" s="106"/>
      <c r="L20" s="106"/>
      <c r="M20" s="52">
        <f t="shared" ref="M20" si="4">N20+O20</f>
        <v>0</v>
      </c>
      <c r="N20" s="53"/>
      <c r="O20" s="53"/>
      <c r="P20" s="54" t="s">
        <v>5</v>
      </c>
      <c r="Q20" s="327"/>
      <c r="R20" s="327"/>
      <c r="S20" s="329">
        <v>6</v>
      </c>
    </row>
    <row r="21" spans="1:19" ht="54" customHeight="1" x14ac:dyDescent="0.25">
      <c r="A21" s="337"/>
      <c r="B21" s="337"/>
      <c r="C21" s="337"/>
      <c r="D21" s="338"/>
      <c r="E21" s="339"/>
      <c r="F21" s="340"/>
      <c r="G21" s="105"/>
      <c r="H21" s="105"/>
      <c r="I21" s="55">
        <f>SUM(J21:J21)</f>
        <v>0</v>
      </c>
      <c r="J21" s="53"/>
      <c r="K21" s="53"/>
      <c r="L21" s="53"/>
      <c r="M21" s="56"/>
      <c r="N21" s="57"/>
      <c r="O21" s="57"/>
      <c r="P21" s="54" t="s">
        <v>6</v>
      </c>
      <c r="Q21" s="328"/>
      <c r="R21" s="328"/>
      <c r="S21" s="329"/>
    </row>
    <row r="22" spans="1:19" ht="54" customHeight="1" x14ac:dyDescent="0.25">
      <c r="A22" s="343"/>
      <c r="B22" s="343"/>
      <c r="C22" s="343"/>
      <c r="D22" s="338" t="str">
        <f>IFERROR(E22/Q22, " ")</f>
        <v xml:space="preserve"> </v>
      </c>
      <c r="E22" s="339">
        <f>F22-Q22</f>
        <v>0</v>
      </c>
      <c r="F22" s="340">
        <f>I23+M22</f>
        <v>0</v>
      </c>
      <c r="G22" s="105"/>
      <c r="H22" s="105"/>
      <c r="I22" s="50"/>
      <c r="J22" s="51"/>
      <c r="K22" s="106"/>
      <c r="L22" s="106"/>
      <c r="M22" s="52">
        <f t="shared" ref="M22" si="5">N22+O22</f>
        <v>0</v>
      </c>
      <c r="N22" s="53"/>
      <c r="O22" s="53"/>
      <c r="P22" s="58" t="s">
        <v>5</v>
      </c>
      <c r="Q22" s="327"/>
      <c r="R22" s="327"/>
      <c r="S22" s="329">
        <v>7</v>
      </c>
    </row>
    <row r="23" spans="1:19" ht="54" customHeight="1" x14ac:dyDescent="0.25">
      <c r="A23" s="344"/>
      <c r="B23" s="344"/>
      <c r="C23" s="344"/>
      <c r="D23" s="338"/>
      <c r="E23" s="339"/>
      <c r="F23" s="340"/>
      <c r="G23" s="105"/>
      <c r="H23" s="105"/>
      <c r="I23" s="55">
        <f>SUM(J23:J23)</f>
        <v>0</v>
      </c>
      <c r="J23" s="53"/>
      <c r="K23" s="53"/>
      <c r="L23" s="53"/>
      <c r="M23" s="56"/>
      <c r="N23" s="57"/>
      <c r="O23" s="57"/>
      <c r="P23" s="58" t="s">
        <v>6</v>
      </c>
      <c r="Q23" s="328"/>
      <c r="R23" s="328"/>
      <c r="S23" s="329"/>
    </row>
    <row r="24" spans="1:19" ht="54" customHeight="1" x14ac:dyDescent="0.25">
      <c r="A24" s="343"/>
      <c r="B24" s="343"/>
      <c r="C24" s="343"/>
      <c r="D24" s="338" t="str">
        <f>IFERROR(E24/Q24, " ")</f>
        <v xml:space="preserve"> </v>
      </c>
      <c r="E24" s="339">
        <f>F24-Q24</f>
        <v>0</v>
      </c>
      <c r="F24" s="340">
        <f>I25+M24</f>
        <v>0</v>
      </c>
      <c r="G24" s="105"/>
      <c r="H24" s="105"/>
      <c r="I24" s="50"/>
      <c r="J24" s="51"/>
      <c r="K24" s="106"/>
      <c r="L24" s="106"/>
      <c r="M24" s="52">
        <f t="shared" ref="M24" si="6">N24+O24</f>
        <v>0</v>
      </c>
      <c r="N24" s="53"/>
      <c r="O24" s="53"/>
      <c r="P24" s="58" t="s">
        <v>5</v>
      </c>
      <c r="Q24" s="327"/>
      <c r="R24" s="327"/>
      <c r="S24" s="329">
        <v>8</v>
      </c>
    </row>
    <row r="25" spans="1:19" ht="54" customHeight="1" x14ac:dyDescent="0.25">
      <c r="A25" s="344"/>
      <c r="B25" s="344"/>
      <c r="C25" s="344"/>
      <c r="D25" s="338"/>
      <c r="E25" s="339"/>
      <c r="F25" s="340"/>
      <c r="G25" s="105"/>
      <c r="H25" s="105"/>
      <c r="I25" s="55">
        <f>SUM(J25:J25)</f>
        <v>0</v>
      </c>
      <c r="J25" s="53"/>
      <c r="K25" s="53"/>
      <c r="L25" s="53"/>
      <c r="M25" s="56"/>
      <c r="N25" s="57"/>
      <c r="O25" s="57"/>
      <c r="P25" s="58" t="s">
        <v>6</v>
      </c>
      <c r="Q25" s="328"/>
      <c r="R25" s="328"/>
      <c r="S25" s="329"/>
    </row>
    <row r="26" spans="1:19" ht="54" customHeight="1" x14ac:dyDescent="0.25">
      <c r="A26" s="343"/>
      <c r="B26" s="343"/>
      <c r="C26" s="343"/>
      <c r="D26" s="338" t="str">
        <f>IFERROR(E26/Q26, " ")</f>
        <v xml:space="preserve"> </v>
      </c>
      <c r="E26" s="339">
        <f>F26-Q26</f>
        <v>0</v>
      </c>
      <c r="F26" s="340">
        <f>I27+M26</f>
        <v>0</v>
      </c>
      <c r="G26" s="105"/>
      <c r="H26" s="105"/>
      <c r="I26" s="50"/>
      <c r="J26" s="51"/>
      <c r="K26" s="106"/>
      <c r="L26" s="106"/>
      <c r="M26" s="52">
        <f t="shared" ref="M26" si="7">N26+O26</f>
        <v>0</v>
      </c>
      <c r="N26" s="53"/>
      <c r="O26" s="53"/>
      <c r="P26" s="58" t="s">
        <v>5</v>
      </c>
      <c r="Q26" s="327"/>
      <c r="R26" s="327"/>
      <c r="S26" s="329">
        <v>9</v>
      </c>
    </row>
    <row r="27" spans="1:19" ht="54" customHeight="1" x14ac:dyDescent="0.25">
      <c r="A27" s="344"/>
      <c r="B27" s="344"/>
      <c r="C27" s="344"/>
      <c r="D27" s="338"/>
      <c r="E27" s="339"/>
      <c r="F27" s="340"/>
      <c r="G27" s="105"/>
      <c r="H27" s="105"/>
      <c r="I27" s="55">
        <f>SUM(J27:J27)</f>
        <v>0</v>
      </c>
      <c r="J27" s="53"/>
      <c r="K27" s="53"/>
      <c r="L27" s="53"/>
      <c r="M27" s="56"/>
      <c r="N27" s="57"/>
      <c r="O27" s="57"/>
      <c r="P27" s="58" t="s">
        <v>6</v>
      </c>
      <c r="Q27" s="328"/>
      <c r="R27" s="328"/>
      <c r="S27" s="329"/>
    </row>
    <row r="28" spans="1:19" ht="54" customHeight="1" x14ac:dyDescent="0.25">
      <c r="A28" s="343"/>
      <c r="B28" s="343"/>
      <c r="C28" s="343"/>
      <c r="D28" s="338" t="str">
        <f>IFERROR(E28/Q28, " ")</f>
        <v xml:space="preserve"> </v>
      </c>
      <c r="E28" s="339">
        <f>F28-Q28</f>
        <v>0</v>
      </c>
      <c r="F28" s="340">
        <f>I29+M28</f>
        <v>0</v>
      </c>
      <c r="G28" s="105"/>
      <c r="H28" s="105"/>
      <c r="I28" s="50"/>
      <c r="J28" s="51"/>
      <c r="K28" s="106"/>
      <c r="L28" s="106"/>
      <c r="M28" s="52">
        <f t="shared" ref="M28" si="8">N28+O28</f>
        <v>0</v>
      </c>
      <c r="N28" s="53"/>
      <c r="O28" s="53"/>
      <c r="P28" s="58" t="s">
        <v>5</v>
      </c>
      <c r="Q28" s="327"/>
      <c r="R28" s="327"/>
      <c r="S28" s="345">
        <v>10</v>
      </c>
    </row>
    <row r="29" spans="1:19" ht="54" customHeight="1" x14ac:dyDescent="0.25">
      <c r="A29" s="344"/>
      <c r="B29" s="344"/>
      <c r="C29" s="344"/>
      <c r="D29" s="338"/>
      <c r="E29" s="339"/>
      <c r="F29" s="340"/>
      <c r="G29" s="105"/>
      <c r="H29" s="105"/>
      <c r="I29" s="55">
        <f>SUM(J29:J29)</f>
        <v>0</v>
      </c>
      <c r="J29" s="53"/>
      <c r="K29" s="53"/>
      <c r="L29" s="53"/>
      <c r="M29" s="56"/>
      <c r="N29" s="57"/>
      <c r="O29" s="57"/>
      <c r="P29" s="58" t="s">
        <v>6</v>
      </c>
      <c r="Q29" s="328"/>
      <c r="R29" s="328"/>
      <c r="S29" s="345"/>
    </row>
    <row r="30" spans="1:19" ht="24.75" customHeight="1" x14ac:dyDescent="0.25">
      <c r="A30" s="358">
        <f>SUM(A10:A29)</f>
        <v>0</v>
      </c>
      <c r="B30" s="358">
        <f>SUM(B10:B29)</f>
        <v>0</v>
      </c>
      <c r="C30" s="360"/>
      <c r="D30" s="338" t="str">
        <f>IFERROR(E30/Q30, " ")</f>
        <v xml:space="preserve"> </v>
      </c>
      <c r="E30" s="339" t="e">
        <f>F30-Q30</f>
        <v>#REF!</v>
      </c>
      <c r="F30" s="340" t="e">
        <f>I30+M30</f>
        <v>#REF!</v>
      </c>
      <c r="G30" s="105"/>
      <c r="H30" s="105"/>
      <c r="I30" s="357" t="e">
        <f>SUM(I11+I13+I15+I17+I19+I21+I23+I25+I27+I29+#REF!)</f>
        <v>#REF!</v>
      </c>
      <c r="J30" s="357" t="e">
        <f>SUM(J11+J13+J15+J17+J19+J21+J23+J25+J27+J29+#REF!)</f>
        <v>#REF!</v>
      </c>
      <c r="K30" s="104"/>
      <c r="L30" s="104"/>
      <c r="M30" s="348" t="e">
        <f>SUM(M10+M12+M14+M16+M18+M20+M22+M24+M26+M28+#REF!)</f>
        <v>#REF!</v>
      </c>
      <c r="N30" s="348" t="e">
        <f>SUM(N10+N12+N14+N16+N18+N20+N22+N24+N26+N28+#REF!)</f>
        <v>#REF!</v>
      </c>
      <c r="O30" s="348" t="e">
        <f>SUM(O10+O12+O14+O16+O18+O20+O22+O24+O26+O28+#REF!)</f>
        <v>#REF!</v>
      </c>
      <c r="P30" s="349"/>
      <c r="Q30" s="351">
        <f>SUM(Q10:Q29)</f>
        <v>0</v>
      </c>
      <c r="R30" s="353" t="s">
        <v>10</v>
      </c>
      <c r="S30" s="354"/>
    </row>
    <row r="31" spans="1:19" ht="24.75" customHeight="1" x14ac:dyDescent="0.25">
      <c r="A31" s="359"/>
      <c r="B31" s="359"/>
      <c r="C31" s="360"/>
      <c r="D31" s="338"/>
      <c r="E31" s="339"/>
      <c r="F31" s="340"/>
      <c r="G31" s="105"/>
      <c r="H31" s="105"/>
      <c r="I31" s="357"/>
      <c r="J31" s="357"/>
      <c r="K31" s="104"/>
      <c r="L31" s="104"/>
      <c r="M31" s="348"/>
      <c r="N31" s="348"/>
      <c r="O31" s="348"/>
      <c r="P31" s="350"/>
      <c r="Q31" s="352"/>
      <c r="R31" s="355"/>
      <c r="S31" s="356"/>
    </row>
    <row r="32" spans="1:19" ht="65.25" customHeight="1" x14ac:dyDescent="0.25">
      <c r="A32" s="298" t="s">
        <v>76</v>
      </c>
      <c r="B32" s="298"/>
      <c r="C32" s="298"/>
      <c r="D32" s="298"/>
      <c r="E32" s="298"/>
      <c r="F32" s="298"/>
      <c r="G32" s="298"/>
      <c r="H32" s="298"/>
      <c r="I32" s="298"/>
      <c r="J32" s="298"/>
      <c r="K32" s="298"/>
      <c r="L32" s="298"/>
      <c r="M32" s="298"/>
      <c r="N32" s="298"/>
      <c r="O32" s="298"/>
      <c r="P32" s="298"/>
      <c r="Q32" s="298"/>
      <c r="R32" s="298"/>
      <c r="S32" s="298"/>
    </row>
    <row r="33" spans="1:19" ht="48.75" customHeight="1" x14ac:dyDescent="0.25">
      <c r="A33" s="299" t="s">
        <v>32</v>
      </c>
      <c r="B33" s="299"/>
      <c r="C33" s="299"/>
      <c r="D33" s="299"/>
      <c r="E33" s="299"/>
      <c r="F33" s="299"/>
      <c r="G33" s="299"/>
      <c r="H33" s="299"/>
      <c r="I33" s="299"/>
      <c r="J33" s="299"/>
      <c r="K33" s="299"/>
      <c r="L33" s="299"/>
      <c r="M33" s="299"/>
      <c r="N33" s="299"/>
      <c r="O33" s="299"/>
      <c r="P33" s="299"/>
      <c r="Q33" s="299"/>
      <c r="R33" s="299"/>
      <c r="S33" s="299"/>
    </row>
    <row r="34" spans="1:19" ht="52.5" customHeight="1" x14ac:dyDescent="0.25">
      <c r="A34" s="59"/>
      <c r="B34" s="59"/>
      <c r="C34" s="60" t="s">
        <v>33</v>
      </c>
      <c r="D34" s="330" t="s">
        <v>34</v>
      </c>
      <c r="E34" s="330"/>
      <c r="F34" s="330"/>
      <c r="G34" s="330"/>
      <c r="H34" s="330"/>
      <c r="I34" s="330"/>
      <c r="J34" s="331"/>
      <c r="K34" s="331"/>
      <c r="L34" s="331"/>
      <c r="M34" s="331"/>
      <c r="N34" s="331"/>
      <c r="O34" s="331"/>
      <c r="P34" s="331"/>
      <c r="Q34" s="331" t="s">
        <v>35</v>
      </c>
      <c r="R34" s="331"/>
      <c r="S34" s="331"/>
    </row>
    <row r="35" spans="1:19" ht="55.5" customHeight="1" x14ac:dyDescent="1.25">
      <c r="A35" s="346" t="s">
        <v>65</v>
      </c>
      <c r="B35" s="346"/>
      <c r="C35" s="346"/>
      <c r="D35" s="346"/>
      <c r="E35" s="346"/>
      <c r="F35" s="346"/>
      <c r="G35" s="346"/>
      <c r="H35" s="346"/>
      <c r="I35" s="346"/>
      <c r="J35" s="346"/>
      <c r="K35" s="346"/>
      <c r="L35" s="346"/>
      <c r="M35" s="346"/>
      <c r="N35" s="346"/>
      <c r="O35" s="346"/>
      <c r="P35" s="346"/>
      <c r="Q35" s="346"/>
      <c r="R35" s="346"/>
      <c r="S35" s="346"/>
    </row>
    <row r="36" spans="1:19" ht="51.75" customHeight="1" x14ac:dyDescent="1.25">
      <c r="C36" s="61"/>
      <c r="D36" s="61"/>
      <c r="E36" s="61"/>
      <c r="F36" s="61"/>
      <c r="G36" s="61"/>
      <c r="H36" s="61"/>
      <c r="I36" s="61"/>
      <c r="J36" s="310" t="s">
        <v>42</v>
      </c>
      <c r="K36" s="310"/>
      <c r="L36" s="310"/>
      <c r="M36" s="310"/>
      <c r="N36" s="347" t="s">
        <v>46</v>
      </c>
      <c r="O36" s="347"/>
      <c r="P36" s="347"/>
      <c r="Q36" s="347"/>
      <c r="R36" s="347"/>
      <c r="S36" s="62" t="s">
        <v>31</v>
      </c>
    </row>
  </sheetData>
  <sheetProtection formatCells="0"/>
  <protectedRanges>
    <protectedRange sqref="A3:B4 C3" name="Range3"/>
    <protectedRange sqref="Q4" name="Range1"/>
  </protectedRanges>
  <mergeCells count="139">
    <mergeCell ref="R28:R29"/>
    <mergeCell ref="S28:S29"/>
    <mergeCell ref="A35:S35"/>
    <mergeCell ref="N36:R36"/>
    <mergeCell ref="N30:N31"/>
    <mergeCell ref="O30:O31"/>
    <mergeCell ref="P30:P31"/>
    <mergeCell ref="Q30:Q31"/>
    <mergeCell ref="R30:S31"/>
    <mergeCell ref="A32:S32"/>
    <mergeCell ref="J30:J31"/>
    <mergeCell ref="M30:M31"/>
    <mergeCell ref="A30:A31"/>
    <mergeCell ref="B30:B31"/>
    <mergeCell ref="C30:C31"/>
    <mergeCell ref="D30:D31"/>
    <mergeCell ref="E30:E31"/>
    <mergeCell ref="F30:F31"/>
    <mergeCell ref="I30:I31"/>
    <mergeCell ref="A33:S33"/>
    <mergeCell ref="A28:A29"/>
    <mergeCell ref="B28:B29"/>
    <mergeCell ref="C28:C29"/>
    <mergeCell ref="D28:D29"/>
    <mergeCell ref="E28:E29"/>
    <mergeCell ref="F28:F29"/>
    <mergeCell ref="Q28:Q29"/>
    <mergeCell ref="A26:A27"/>
    <mergeCell ref="B26:B27"/>
    <mergeCell ref="C26:C27"/>
    <mergeCell ref="D26:D27"/>
    <mergeCell ref="E26:E27"/>
    <mergeCell ref="F26:F27"/>
    <mergeCell ref="A24:A25"/>
    <mergeCell ref="B24:B25"/>
    <mergeCell ref="C24:C25"/>
    <mergeCell ref="D24:D25"/>
    <mergeCell ref="E24:E25"/>
    <mergeCell ref="F24:F25"/>
    <mergeCell ref="Q24:Q25"/>
    <mergeCell ref="R24:R25"/>
    <mergeCell ref="S24:S25"/>
    <mergeCell ref="A22:A23"/>
    <mergeCell ref="B22:B23"/>
    <mergeCell ref="C22:C23"/>
    <mergeCell ref="D22:D23"/>
    <mergeCell ref="E22:E23"/>
    <mergeCell ref="F22:F23"/>
    <mergeCell ref="Q22:Q23"/>
    <mergeCell ref="R22:R23"/>
    <mergeCell ref="S22:S23"/>
    <mergeCell ref="A20:A21"/>
    <mergeCell ref="B20:B21"/>
    <mergeCell ref="C20:C21"/>
    <mergeCell ref="D20:D21"/>
    <mergeCell ref="E20:E21"/>
    <mergeCell ref="F20:F21"/>
    <mergeCell ref="Q20:Q21"/>
    <mergeCell ref="A18:A19"/>
    <mergeCell ref="B18:B19"/>
    <mergeCell ref="C18:C19"/>
    <mergeCell ref="D18:D19"/>
    <mergeCell ref="E18:E19"/>
    <mergeCell ref="F18:F19"/>
    <mergeCell ref="A16:A17"/>
    <mergeCell ref="B16:B17"/>
    <mergeCell ref="C16:C17"/>
    <mergeCell ref="D16:D17"/>
    <mergeCell ref="E16:E17"/>
    <mergeCell ref="F16:F17"/>
    <mergeCell ref="Q16:Q17"/>
    <mergeCell ref="R16:R17"/>
    <mergeCell ref="S16:S17"/>
    <mergeCell ref="A14:A15"/>
    <mergeCell ref="B14:B15"/>
    <mergeCell ref="C14:C15"/>
    <mergeCell ref="D14:D15"/>
    <mergeCell ref="E14:E15"/>
    <mergeCell ref="F14:F15"/>
    <mergeCell ref="Q14:Q15"/>
    <mergeCell ref="R14:R15"/>
    <mergeCell ref="S14:S15"/>
    <mergeCell ref="A10:A11"/>
    <mergeCell ref="B10:B11"/>
    <mergeCell ref="C10:C11"/>
    <mergeCell ref="D10:D11"/>
    <mergeCell ref="E10:E11"/>
    <mergeCell ref="F10:F11"/>
    <mergeCell ref="A6:A9"/>
    <mergeCell ref="B6:B9"/>
    <mergeCell ref="C6:C9"/>
    <mergeCell ref="D6:D9"/>
    <mergeCell ref="E6:E9"/>
    <mergeCell ref="A12:A13"/>
    <mergeCell ref="B12:B13"/>
    <mergeCell ref="C12:C13"/>
    <mergeCell ref="D12:D13"/>
    <mergeCell ref="E12:E13"/>
    <mergeCell ref="F12:F13"/>
    <mergeCell ref="Q12:Q13"/>
    <mergeCell ref="R12:R13"/>
    <mergeCell ref="S12:S13"/>
    <mergeCell ref="Q1:S1"/>
    <mergeCell ref="N8:N9"/>
    <mergeCell ref="O8:O9"/>
    <mergeCell ref="Q10:Q11"/>
    <mergeCell ref="R10:R11"/>
    <mergeCell ref="S10:S11"/>
    <mergeCell ref="Q2:S2"/>
    <mergeCell ref="Q3:S3"/>
    <mergeCell ref="G2:N2"/>
    <mergeCell ref="G3:N4"/>
    <mergeCell ref="O2:P2"/>
    <mergeCell ref="O3:P3"/>
    <mergeCell ref="J7:J8"/>
    <mergeCell ref="J36:M36"/>
    <mergeCell ref="D3:E3"/>
    <mergeCell ref="F6:F8"/>
    <mergeCell ref="I6:O6"/>
    <mergeCell ref="Q6:Q9"/>
    <mergeCell ref="R6:R9"/>
    <mergeCell ref="S6:S9"/>
    <mergeCell ref="I7:I8"/>
    <mergeCell ref="M7:M9"/>
    <mergeCell ref="P6:P9"/>
    <mergeCell ref="K7:L8"/>
    <mergeCell ref="G6:H8"/>
    <mergeCell ref="C4:F4"/>
    <mergeCell ref="Q18:Q19"/>
    <mergeCell ref="R18:R19"/>
    <mergeCell ref="S18:S19"/>
    <mergeCell ref="R20:R21"/>
    <mergeCell ref="S20:S21"/>
    <mergeCell ref="D34:I34"/>
    <mergeCell ref="Q26:Q27"/>
    <mergeCell ref="R26:R27"/>
    <mergeCell ref="S26:S27"/>
    <mergeCell ref="J34:P34"/>
    <mergeCell ref="Q34:S34"/>
  </mergeCells>
  <pageMargins left="0.12" right="0.12" top="0.12" bottom="0.12" header="0" footer="0"/>
  <pageSetup paperSize="9" scale="3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36"/>
  <sheetViews>
    <sheetView view="pageLayout" topLeftCell="E1" zoomScale="64" zoomScaleNormal="30" zoomScaleSheetLayoutView="50" zoomScalePageLayoutView="64" workbookViewId="0">
      <selection activeCell="H1" sqref="H1"/>
    </sheetView>
  </sheetViews>
  <sheetFormatPr defaultRowHeight="15" x14ac:dyDescent="0.25"/>
  <cols>
    <col min="1" max="1" width="13.85546875" customWidth="1"/>
    <col min="2" max="2" width="10.140625" customWidth="1"/>
    <col min="3" max="3" width="18.85546875" customWidth="1"/>
    <col min="4" max="4" width="12.5703125" customWidth="1"/>
    <col min="5" max="5" width="15.140625" customWidth="1"/>
    <col min="6" max="6" width="29.28515625" customWidth="1"/>
    <col min="7" max="8" width="38.85546875" customWidth="1"/>
    <col min="9" max="9" width="23.7109375" customWidth="1"/>
    <col min="10" max="10" width="23.5703125" customWidth="1"/>
    <col min="11" max="12" width="40" customWidth="1"/>
    <col min="13" max="13" width="32.42578125" customWidth="1"/>
    <col min="14" max="15" width="23.28515625" customWidth="1"/>
    <col min="16" max="16" width="15.5703125" customWidth="1"/>
    <col min="17" max="17" width="24.42578125" customWidth="1"/>
    <col min="18" max="18" width="18.42578125" customWidth="1"/>
    <col min="19" max="19" width="6.28515625" customWidth="1"/>
    <col min="20" max="20" width="7.140625" customWidth="1"/>
  </cols>
  <sheetData>
    <row r="1" spans="1:19" ht="25.9" customHeight="1" thickBot="1" x14ac:dyDescent="0.75">
      <c r="A1" s="28" t="s">
        <v>0</v>
      </c>
      <c r="B1" s="7"/>
      <c r="C1" s="7"/>
      <c r="D1" s="7"/>
      <c r="F1" s="7"/>
      <c r="G1" s="7"/>
      <c r="H1" s="7" t="s">
        <v>87</v>
      </c>
      <c r="I1" s="7"/>
      <c r="J1" s="2"/>
      <c r="K1" s="2"/>
      <c r="L1" s="2"/>
      <c r="M1" s="2"/>
      <c r="N1" s="2"/>
      <c r="O1" s="2"/>
      <c r="P1" s="29"/>
      <c r="Q1" s="170" t="s">
        <v>71</v>
      </c>
      <c r="R1" s="171"/>
      <c r="S1" s="172"/>
    </row>
    <row r="2" spans="1:19" ht="35.25" customHeight="1" x14ac:dyDescent="0.9">
      <c r="D2" s="48"/>
      <c r="E2" s="48"/>
      <c r="I2" s="173" t="s">
        <v>47</v>
      </c>
      <c r="J2" s="173"/>
      <c r="K2" s="173"/>
      <c r="L2" s="173"/>
      <c r="M2" s="173"/>
      <c r="N2" s="173"/>
      <c r="O2" s="173"/>
      <c r="P2" s="173"/>
      <c r="Q2" s="49"/>
      <c r="R2" s="107" t="s">
        <v>57</v>
      </c>
    </row>
    <row r="3" spans="1:19" ht="39" customHeight="1" x14ac:dyDescent="0.25">
      <c r="A3" s="49"/>
      <c r="B3" s="46" t="s">
        <v>24</v>
      </c>
      <c r="C3" s="49"/>
      <c r="D3" s="311" t="s">
        <v>12</v>
      </c>
      <c r="E3" s="311"/>
      <c r="F3" s="361" t="s">
        <v>66</v>
      </c>
      <c r="G3" s="361"/>
      <c r="H3" s="361"/>
      <c r="I3" s="361"/>
      <c r="J3" s="361"/>
      <c r="K3" s="361"/>
      <c r="L3" s="361"/>
      <c r="M3" s="361"/>
      <c r="N3" s="361"/>
      <c r="O3" s="361"/>
      <c r="P3" s="361"/>
      <c r="Q3" s="49"/>
      <c r="R3" s="107" t="s">
        <v>36</v>
      </c>
    </row>
    <row r="4" spans="1:19" ht="39" customHeight="1" x14ac:dyDescent="0.25">
      <c r="A4" s="49"/>
      <c r="B4" s="49"/>
      <c r="C4" s="175" t="s">
        <v>45</v>
      </c>
      <c r="D4" s="175"/>
      <c r="E4" s="175"/>
      <c r="F4" s="361"/>
      <c r="G4" s="361"/>
      <c r="H4" s="361"/>
      <c r="I4" s="361"/>
      <c r="J4" s="361"/>
      <c r="K4" s="361"/>
      <c r="L4" s="361"/>
      <c r="M4" s="361"/>
      <c r="N4" s="361"/>
      <c r="O4" s="361"/>
      <c r="P4" s="361"/>
      <c r="Q4" s="49"/>
      <c r="R4" s="47" t="s">
        <v>11</v>
      </c>
      <c r="S4" s="4"/>
    </row>
    <row r="5" spans="1:19" ht="19.5" customHeight="1" x14ac:dyDescent="0.25">
      <c r="F5" s="1"/>
      <c r="G5" s="1"/>
      <c r="H5" s="1"/>
      <c r="I5" s="1"/>
      <c r="J5" s="5"/>
      <c r="K5" s="5"/>
      <c r="L5" s="5"/>
      <c r="M5" s="5"/>
      <c r="N5" s="5"/>
      <c r="O5" s="5"/>
      <c r="P5" s="6"/>
      <c r="Q5" s="6"/>
      <c r="R5" s="6"/>
      <c r="S5" s="3"/>
    </row>
    <row r="6" spans="1:19" ht="36.75" customHeight="1" x14ac:dyDescent="1">
      <c r="A6" s="341" t="s">
        <v>9</v>
      </c>
      <c r="B6" s="341" t="s">
        <v>8</v>
      </c>
      <c r="C6" s="342" t="s">
        <v>26</v>
      </c>
      <c r="D6" s="342" t="s">
        <v>27</v>
      </c>
      <c r="E6" s="342" t="s">
        <v>28</v>
      </c>
      <c r="F6" s="312" t="s">
        <v>39</v>
      </c>
      <c r="G6" s="322" t="s">
        <v>62</v>
      </c>
      <c r="H6" s="323"/>
      <c r="I6" s="314" t="s">
        <v>7</v>
      </c>
      <c r="J6" s="315"/>
      <c r="K6" s="315"/>
      <c r="L6" s="315"/>
      <c r="M6" s="315"/>
      <c r="N6" s="315"/>
      <c r="O6" s="315"/>
      <c r="P6" s="319" t="s">
        <v>15</v>
      </c>
      <c r="Q6" s="362" t="s">
        <v>53</v>
      </c>
      <c r="R6" s="363" t="s">
        <v>58</v>
      </c>
      <c r="S6" s="364" t="s">
        <v>1</v>
      </c>
    </row>
    <row r="7" spans="1:19" ht="29.25" customHeight="1" x14ac:dyDescent="0.25">
      <c r="A7" s="341"/>
      <c r="B7" s="341"/>
      <c r="C7" s="342"/>
      <c r="D7" s="342"/>
      <c r="E7" s="342"/>
      <c r="F7" s="312"/>
      <c r="G7" s="324"/>
      <c r="H7" s="325"/>
      <c r="I7" s="316" t="s">
        <v>16</v>
      </c>
      <c r="J7" s="335" t="s">
        <v>6</v>
      </c>
      <c r="K7" s="320" t="s">
        <v>61</v>
      </c>
      <c r="L7" s="320"/>
      <c r="M7" s="318" t="s">
        <v>14</v>
      </c>
      <c r="N7" s="123" t="s">
        <v>5</v>
      </c>
      <c r="O7" s="123" t="s">
        <v>5</v>
      </c>
      <c r="P7" s="319"/>
      <c r="Q7" s="362"/>
      <c r="R7" s="363"/>
      <c r="S7" s="364"/>
    </row>
    <row r="8" spans="1:19" ht="29.25" customHeight="1" thickBot="1" x14ac:dyDescent="0.3">
      <c r="A8" s="341"/>
      <c r="B8" s="341"/>
      <c r="C8" s="342"/>
      <c r="D8" s="342"/>
      <c r="E8" s="342"/>
      <c r="F8" s="313"/>
      <c r="G8" s="183"/>
      <c r="H8" s="326"/>
      <c r="I8" s="317"/>
      <c r="J8" s="336"/>
      <c r="K8" s="321"/>
      <c r="L8" s="321"/>
      <c r="M8" s="318"/>
      <c r="N8" s="332" t="s">
        <v>3</v>
      </c>
      <c r="O8" s="319" t="s">
        <v>4</v>
      </c>
      <c r="P8" s="319"/>
      <c r="Q8" s="362"/>
      <c r="R8" s="363"/>
      <c r="S8" s="364"/>
    </row>
    <row r="9" spans="1:19" ht="29.25" customHeight="1" x14ac:dyDescent="0.25">
      <c r="A9" s="341"/>
      <c r="B9" s="341"/>
      <c r="C9" s="342"/>
      <c r="D9" s="342"/>
      <c r="E9" s="342"/>
      <c r="F9" s="110" t="s">
        <v>29</v>
      </c>
      <c r="G9" s="109" t="s">
        <v>15</v>
      </c>
      <c r="H9" s="109" t="s">
        <v>37</v>
      </c>
      <c r="I9" s="111" t="s">
        <v>30</v>
      </c>
      <c r="J9" s="125" t="s">
        <v>2</v>
      </c>
      <c r="K9" s="108" t="s">
        <v>15</v>
      </c>
      <c r="L9" s="108" t="s">
        <v>37</v>
      </c>
      <c r="M9" s="318"/>
      <c r="N9" s="332"/>
      <c r="O9" s="319"/>
      <c r="P9" s="319"/>
      <c r="Q9" s="362"/>
      <c r="R9" s="363"/>
      <c r="S9" s="364"/>
    </row>
    <row r="10" spans="1:19" ht="54" customHeight="1" x14ac:dyDescent="0.25">
      <c r="A10" s="337"/>
      <c r="B10" s="337"/>
      <c r="C10" s="327"/>
      <c r="D10" s="338" t="str">
        <f>IFERROR(E10/Q10, " ")</f>
        <v xml:space="preserve"> </v>
      </c>
      <c r="E10" s="339">
        <f>F10-Q10</f>
        <v>0</v>
      </c>
      <c r="F10" s="340">
        <f>I11+M10</f>
        <v>0</v>
      </c>
      <c r="G10" s="105"/>
      <c r="H10" s="105"/>
      <c r="I10" s="50"/>
      <c r="J10" s="51"/>
      <c r="K10" s="106"/>
      <c r="L10" s="106"/>
      <c r="M10" s="52">
        <f>N10+O10</f>
        <v>0</v>
      </c>
      <c r="N10" s="53"/>
      <c r="O10" s="53"/>
      <c r="P10" s="54" t="s">
        <v>5</v>
      </c>
      <c r="Q10" s="327"/>
      <c r="R10" s="327"/>
      <c r="S10" s="329">
        <v>1</v>
      </c>
    </row>
    <row r="11" spans="1:19" ht="54" customHeight="1" x14ac:dyDescent="0.25">
      <c r="A11" s="337"/>
      <c r="B11" s="337"/>
      <c r="C11" s="328"/>
      <c r="D11" s="338"/>
      <c r="E11" s="339"/>
      <c r="F11" s="340"/>
      <c r="G11" s="105"/>
      <c r="H11" s="105"/>
      <c r="I11" s="55">
        <f>SUM(J11:J11)</f>
        <v>0</v>
      </c>
      <c r="J11" s="53"/>
      <c r="K11" s="53"/>
      <c r="L11" s="53"/>
      <c r="M11" s="56"/>
      <c r="N11" s="57"/>
      <c r="O11" s="57"/>
      <c r="P11" s="54" t="s">
        <v>6</v>
      </c>
      <c r="Q11" s="328"/>
      <c r="R11" s="328"/>
      <c r="S11" s="329"/>
    </row>
    <row r="12" spans="1:19" ht="54" customHeight="1" x14ac:dyDescent="0.25">
      <c r="A12" s="337"/>
      <c r="B12" s="337"/>
      <c r="C12" s="337"/>
      <c r="D12" s="338" t="str">
        <f>IFERROR(E12/Q12, " ")</f>
        <v xml:space="preserve"> </v>
      </c>
      <c r="E12" s="339">
        <f>F12-Q12</f>
        <v>0</v>
      </c>
      <c r="F12" s="340">
        <f>I13+M12</f>
        <v>0</v>
      </c>
      <c r="G12" s="105"/>
      <c r="H12" s="105"/>
      <c r="I12" s="50"/>
      <c r="J12" s="51"/>
      <c r="K12" s="106"/>
      <c r="L12" s="106"/>
      <c r="M12" s="52">
        <f t="shared" ref="M12" si="0">N12+O12</f>
        <v>0</v>
      </c>
      <c r="N12" s="53"/>
      <c r="O12" s="53"/>
      <c r="P12" s="54" t="s">
        <v>5</v>
      </c>
      <c r="Q12" s="327"/>
      <c r="R12" s="327"/>
      <c r="S12" s="329">
        <v>2</v>
      </c>
    </row>
    <row r="13" spans="1:19" ht="54" customHeight="1" x14ac:dyDescent="0.25">
      <c r="A13" s="337"/>
      <c r="B13" s="337"/>
      <c r="C13" s="337"/>
      <c r="D13" s="338"/>
      <c r="E13" s="339"/>
      <c r="F13" s="340"/>
      <c r="G13" s="105"/>
      <c r="H13" s="105"/>
      <c r="I13" s="55">
        <f>SUM(J13:J13)</f>
        <v>0</v>
      </c>
      <c r="J13" s="53"/>
      <c r="K13" s="53"/>
      <c r="L13" s="53"/>
      <c r="M13" s="56"/>
      <c r="N13" s="57"/>
      <c r="O13" s="57"/>
      <c r="P13" s="54" t="s">
        <v>6</v>
      </c>
      <c r="Q13" s="328"/>
      <c r="R13" s="328"/>
      <c r="S13" s="329"/>
    </row>
    <row r="14" spans="1:19" ht="54" customHeight="1" x14ac:dyDescent="0.25">
      <c r="A14" s="337"/>
      <c r="B14" s="337"/>
      <c r="C14" s="337"/>
      <c r="D14" s="338" t="str">
        <f>IFERROR(E14/Q14, " ")</f>
        <v xml:space="preserve"> </v>
      </c>
      <c r="E14" s="339">
        <f>F14-Q14</f>
        <v>0</v>
      </c>
      <c r="F14" s="340">
        <f>I15+M14</f>
        <v>0</v>
      </c>
      <c r="G14" s="105"/>
      <c r="H14" s="105"/>
      <c r="I14" s="50"/>
      <c r="J14" s="51"/>
      <c r="K14" s="106"/>
      <c r="L14" s="106"/>
      <c r="M14" s="52">
        <f t="shared" ref="M14" si="1">N14+O14</f>
        <v>0</v>
      </c>
      <c r="N14" s="53"/>
      <c r="O14" s="53"/>
      <c r="P14" s="54" t="s">
        <v>5</v>
      </c>
      <c r="Q14" s="327"/>
      <c r="R14" s="327"/>
      <c r="S14" s="329">
        <v>3</v>
      </c>
    </row>
    <row r="15" spans="1:19" ht="54" customHeight="1" x14ac:dyDescent="0.25">
      <c r="A15" s="337"/>
      <c r="B15" s="337"/>
      <c r="C15" s="337"/>
      <c r="D15" s="338"/>
      <c r="E15" s="339"/>
      <c r="F15" s="340"/>
      <c r="G15" s="105"/>
      <c r="H15" s="105"/>
      <c r="I15" s="55">
        <f>SUM(J15:J15)</f>
        <v>0</v>
      </c>
      <c r="J15" s="53"/>
      <c r="K15" s="53"/>
      <c r="L15" s="53"/>
      <c r="M15" s="56"/>
      <c r="N15" s="57"/>
      <c r="O15" s="57"/>
      <c r="P15" s="54" t="s">
        <v>6</v>
      </c>
      <c r="Q15" s="328"/>
      <c r="R15" s="328"/>
      <c r="S15" s="329"/>
    </row>
    <row r="16" spans="1:19" ht="54" customHeight="1" x14ac:dyDescent="0.25">
      <c r="A16" s="337"/>
      <c r="B16" s="337"/>
      <c r="C16" s="337"/>
      <c r="D16" s="338" t="str">
        <f>IFERROR(E16/Q16, " ")</f>
        <v xml:space="preserve"> </v>
      </c>
      <c r="E16" s="339">
        <f>F16-Q16</f>
        <v>0</v>
      </c>
      <c r="F16" s="340">
        <f>I17+M16</f>
        <v>0</v>
      </c>
      <c r="G16" s="105"/>
      <c r="H16" s="105"/>
      <c r="I16" s="50"/>
      <c r="J16" s="51"/>
      <c r="K16" s="106"/>
      <c r="L16" s="106"/>
      <c r="M16" s="52">
        <f t="shared" ref="M16" si="2">N16+O16</f>
        <v>0</v>
      </c>
      <c r="N16" s="53"/>
      <c r="O16" s="53"/>
      <c r="P16" s="54" t="s">
        <v>5</v>
      </c>
      <c r="Q16" s="327"/>
      <c r="R16" s="327"/>
      <c r="S16" s="329">
        <v>4</v>
      </c>
    </row>
    <row r="17" spans="1:19" ht="54" customHeight="1" x14ac:dyDescent="0.25">
      <c r="A17" s="337"/>
      <c r="B17" s="337"/>
      <c r="C17" s="337"/>
      <c r="D17" s="338"/>
      <c r="E17" s="339"/>
      <c r="F17" s="340"/>
      <c r="G17" s="105"/>
      <c r="H17" s="105"/>
      <c r="I17" s="55">
        <f>SUM(J17:J17)</f>
        <v>0</v>
      </c>
      <c r="J17" s="53"/>
      <c r="K17" s="53"/>
      <c r="L17" s="53"/>
      <c r="M17" s="56"/>
      <c r="N17" s="57"/>
      <c r="O17" s="57"/>
      <c r="P17" s="54" t="s">
        <v>6</v>
      </c>
      <c r="Q17" s="328"/>
      <c r="R17" s="328"/>
      <c r="S17" s="329"/>
    </row>
    <row r="18" spans="1:19" ht="54" customHeight="1" x14ac:dyDescent="0.25">
      <c r="A18" s="337"/>
      <c r="B18" s="337"/>
      <c r="C18" s="337"/>
      <c r="D18" s="338" t="str">
        <f>IFERROR(E18/Q18, " ")</f>
        <v xml:space="preserve"> </v>
      </c>
      <c r="E18" s="339">
        <f>F18-Q18</f>
        <v>0</v>
      </c>
      <c r="F18" s="340">
        <f>I19+M18</f>
        <v>0</v>
      </c>
      <c r="G18" s="105"/>
      <c r="H18" s="105"/>
      <c r="I18" s="50"/>
      <c r="J18" s="51"/>
      <c r="K18" s="106"/>
      <c r="L18" s="106"/>
      <c r="M18" s="52">
        <f t="shared" ref="M18" si="3">N18+O18</f>
        <v>0</v>
      </c>
      <c r="N18" s="53"/>
      <c r="O18" s="53"/>
      <c r="P18" s="54" t="s">
        <v>5</v>
      </c>
      <c r="Q18" s="327"/>
      <c r="R18" s="327"/>
      <c r="S18" s="329">
        <v>5</v>
      </c>
    </row>
    <row r="19" spans="1:19" ht="54" customHeight="1" x14ac:dyDescent="0.25">
      <c r="A19" s="337"/>
      <c r="B19" s="337"/>
      <c r="C19" s="337"/>
      <c r="D19" s="338"/>
      <c r="E19" s="339"/>
      <c r="F19" s="340"/>
      <c r="G19" s="105"/>
      <c r="H19" s="105"/>
      <c r="I19" s="55">
        <f>SUM(J19:J19)</f>
        <v>0</v>
      </c>
      <c r="J19" s="53"/>
      <c r="K19" s="53"/>
      <c r="L19" s="53"/>
      <c r="M19" s="56"/>
      <c r="N19" s="57"/>
      <c r="O19" s="57"/>
      <c r="P19" s="54" t="s">
        <v>6</v>
      </c>
      <c r="Q19" s="328"/>
      <c r="R19" s="328"/>
      <c r="S19" s="329"/>
    </row>
    <row r="20" spans="1:19" ht="54" customHeight="1" x14ac:dyDescent="0.25">
      <c r="A20" s="337"/>
      <c r="B20" s="337"/>
      <c r="C20" s="337"/>
      <c r="D20" s="338" t="str">
        <f>IFERROR(E20/Q20, " ")</f>
        <v xml:space="preserve"> </v>
      </c>
      <c r="E20" s="339">
        <f>F20-Q20</f>
        <v>0</v>
      </c>
      <c r="F20" s="340">
        <f>I21+M20</f>
        <v>0</v>
      </c>
      <c r="G20" s="105"/>
      <c r="H20" s="105"/>
      <c r="I20" s="50"/>
      <c r="J20" s="51"/>
      <c r="K20" s="106"/>
      <c r="L20" s="106"/>
      <c r="M20" s="52">
        <f t="shared" ref="M20" si="4">N20+O20</f>
        <v>0</v>
      </c>
      <c r="N20" s="53"/>
      <c r="O20" s="53"/>
      <c r="P20" s="54" t="s">
        <v>5</v>
      </c>
      <c r="Q20" s="327"/>
      <c r="R20" s="327"/>
      <c r="S20" s="329">
        <v>6</v>
      </c>
    </row>
    <row r="21" spans="1:19" ht="54" customHeight="1" x14ac:dyDescent="0.25">
      <c r="A21" s="337"/>
      <c r="B21" s="337"/>
      <c r="C21" s="337"/>
      <c r="D21" s="338"/>
      <c r="E21" s="339"/>
      <c r="F21" s="340"/>
      <c r="G21" s="105"/>
      <c r="H21" s="105"/>
      <c r="I21" s="55">
        <f>SUM(J21:J21)</f>
        <v>0</v>
      </c>
      <c r="J21" s="53"/>
      <c r="K21" s="53"/>
      <c r="L21" s="53"/>
      <c r="M21" s="56"/>
      <c r="N21" s="57"/>
      <c r="O21" s="57"/>
      <c r="P21" s="54" t="s">
        <v>6</v>
      </c>
      <c r="Q21" s="328"/>
      <c r="R21" s="328"/>
      <c r="S21" s="329"/>
    </row>
    <row r="22" spans="1:19" ht="54" customHeight="1" x14ac:dyDescent="0.25">
      <c r="A22" s="343"/>
      <c r="B22" s="343"/>
      <c r="C22" s="343"/>
      <c r="D22" s="338" t="str">
        <f>IFERROR(E22/Q22, " ")</f>
        <v xml:space="preserve"> </v>
      </c>
      <c r="E22" s="339">
        <f>F22-Q22</f>
        <v>0</v>
      </c>
      <c r="F22" s="340">
        <f>I23+M22</f>
        <v>0</v>
      </c>
      <c r="G22" s="105"/>
      <c r="H22" s="105"/>
      <c r="I22" s="50"/>
      <c r="J22" s="51"/>
      <c r="K22" s="106"/>
      <c r="L22" s="106"/>
      <c r="M22" s="52">
        <f t="shared" ref="M22" si="5">N22+O22</f>
        <v>0</v>
      </c>
      <c r="N22" s="53"/>
      <c r="O22" s="53"/>
      <c r="P22" s="58" t="s">
        <v>5</v>
      </c>
      <c r="Q22" s="327"/>
      <c r="R22" s="327"/>
      <c r="S22" s="329">
        <v>7</v>
      </c>
    </row>
    <row r="23" spans="1:19" ht="54" customHeight="1" x14ac:dyDescent="0.25">
      <c r="A23" s="344"/>
      <c r="B23" s="344"/>
      <c r="C23" s="344"/>
      <c r="D23" s="338"/>
      <c r="E23" s="339"/>
      <c r="F23" s="340"/>
      <c r="G23" s="105"/>
      <c r="H23" s="105"/>
      <c r="I23" s="55">
        <f>SUM(J23:J23)</f>
        <v>0</v>
      </c>
      <c r="J23" s="53"/>
      <c r="K23" s="53"/>
      <c r="L23" s="53"/>
      <c r="M23" s="56"/>
      <c r="N23" s="57"/>
      <c r="O23" s="57"/>
      <c r="P23" s="58" t="s">
        <v>6</v>
      </c>
      <c r="Q23" s="328"/>
      <c r="R23" s="328"/>
      <c r="S23" s="329"/>
    </row>
    <row r="24" spans="1:19" ht="54" customHeight="1" x14ac:dyDescent="0.25">
      <c r="A24" s="343"/>
      <c r="B24" s="343"/>
      <c r="C24" s="343"/>
      <c r="D24" s="338" t="str">
        <f>IFERROR(E24/Q24, " ")</f>
        <v xml:space="preserve"> </v>
      </c>
      <c r="E24" s="339">
        <f>F24-Q24</f>
        <v>0</v>
      </c>
      <c r="F24" s="340">
        <f>I25+M24</f>
        <v>0</v>
      </c>
      <c r="G24" s="105"/>
      <c r="H24" s="105"/>
      <c r="I24" s="50"/>
      <c r="J24" s="51"/>
      <c r="K24" s="106"/>
      <c r="L24" s="106"/>
      <c r="M24" s="52">
        <f t="shared" ref="M24" si="6">N24+O24</f>
        <v>0</v>
      </c>
      <c r="N24" s="53"/>
      <c r="O24" s="53"/>
      <c r="P24" s="58" t="s">
        <v>5</v>
      </c>
      <c r="Q24" s="327"/>
      <c r="R24" s="327"/>
      <c r="S24" s="329">
        <v>8</v>
      </c>
    </row>
    <row r="25" spans="1:19" ht="54" customHeight="1" x14ac:dyDescent="0.25">
      <c r="A25" s="344"/>
      <c r="B25" s="344"/>
      <c r="C25" s="344"/>
      <c r="D25" s="338"/>
      <c r="E25" s="339"/>
      <c r="F25" s="340"/>
      <c r="G25" s="105"/>
      <c r="H25" s="105"/>
      <c r="I25" s="55">
        <f>SUM(J25:J25)</f>
        <v>0</v>
      </c>
      <c r="J25" s="53"/>
      <c r="K25" s="53"/>
      <c r="L25" s="53"/>
      <c r="M25" s="56"/>
      <c r="N25" s="57"/>
      <c r="O25" s="57"/>
      <c r="P25" s="58" t="s">
        <v>6</v>
      </c>
      <c r="Q25" s="328"/>
      <c r="R25" s="328"/>
      <c r="S25" s="329"/>
    </row>
    <row r="26" spans="1:19" ht="54" customHeight="1" x14ac:dyDescent="0.25">
      <c r="A26" s="343"/>
      <c r="B26" s="343"/>
      <c r="C26" s="343"/>
      <c r="D26" s="338" t="str">
        <f>IFERROR(E26/Q26, " ")</f>
        <v xml:space="preserve"> </v>
      </c>
      <c r="E26" s="339">
        <f>F26-Q26</f>
        <v>0</v>
      </c>
      <c r="F26" s="340">
        <f>I27+M26</f>
        <v>0</v>
      </c>
      <c r="G26" s="105"/>
      <c r="H26" s="105"/>
      <c r="I26" s="50"/>
      <c r="J26" s="51"/>
      <c r="K26" s="106"/>
      <c r="L26" s="106"/>
      <c r="M26" s="52">
        <f t="shared" ref="M26" si="7">N26+O26</f>
        <v>0</v>
      </c>
      <c r="N26" s="53"/>
      <c r="O26" s="53"/>
      <c r="P26" s="58" t="s">
        <v>5</v>
      </c>
      <c r="Q26" s="327"/>
      <c r="R26" s="327"/>
      <c r="S26" s="329">
        <v>9</v>
      </c>
    </row>
    <row r="27" spans="1:19" ht="54" customHeight="1" x14ac:dyDescent="0.25">
      <c r="A27" s="344"/>
      <c r="B27" s="344"/>
      <c r="C27" s="344"/>
      <c r="D27" s="338"/>
      <c r="E27" s="339"/>
      <c r="F27" s="340"/>
      <c r="G27" s="105"/>
      <c r="H27" s="105"/>
      <c r="I27" s="55">
        <f>SUM(J27:J27)</f>
        <v>0</v>
      </c>
      <c r="J27" s="53"/>
      <c r="K27" s="53"/>
      <c r="L27" s="53"/>
      <c r="M27" s="56"/>
      <c r="N27" s="57"/>
      <c r="O27" s="57"/>
      <c r="P27" s="58" t="s">
        <v>6</v>
      </c>
      <c r="Q27" s="328"/>
      <c r="R27" s="328"/>
      <c r="S27" s="329"/>
    </row>
    <row r="28" spans="1:19" ht="54" customHeight="1" x14ac:dyDescent="0.25">
      <c r="A28" s="343"/>
      <c r="B28" s="343"/>
      <c r="C28" s="343"/>
      <c r="D28" s="338" t="str">
        <f>IFERROR(E28/Q28, " ")</f>
        <v xml:space="preserve"> </v>
      </c>
      <c r="E28" s="339">
        <f>F28-Q28</f>
        <v>0</v>
      </c>
      <c r="F28" s="340">
        <f>I29+M28</f>
        <v>0</v>
      </c>
      <c r="G28" s="105"/>
      <c r="H28" s="105"/>
      <c r="I28" s="50"/>
      <c r="J28" s="51"/>
      <c r="K28" s="106"/>
      <c r="L28" s="106"/>
      <c r="M28" s="52">
        <f t="shared" ref="M28" si="8">N28+O28</f>
        <v>0</v>
      </c>
      <c r="N28" s="53"/>
      <c r="O28" s="53"/>
      <c r="P28" s="58" t="s">
        <v>5</v>
      </c>
      <c r="Q28" s="327"/>
      <c r="R28" s="327"/>
      <c r="S28" s="345">
        <v>10</v>
      </c>
    </row>
    <row r="29" spans="1:19" ht="54" customHeight="1" x14ac:dyDescent="0.25">
      <c r="A29" s="344"/>
      <c r="B29" s="344"/>
      <c r="C29" s="344"/>
      <c r="D29" s="338"/>
      <c r="E29" s="339"/>
      <c r="F29" s="340"/>
      <c r="G29" s="105"/>
      <c r="H29" s="105"/>
      <c r="I29" s="55">
        <f>SUM(J29:J29)</f>
        <v>0</v>
      </c>
      <c r="J29" s="53"/>
      <c r="K29" s="53"/>
      <c r="L29" s="53"/>
      <c r="M29" s="56"/>
      <c r="N29" s="57"/>
      <c r="O29" s="57"/>
      <c r="P29" s="58" t="s">
        <v>6</v>
      </c>
      <c r="Q29" s="328"/>
      <c r="R29" s="328"/>
      <c r="S29" s="345"/>
    </row>
    <row r="30" spans="1:19" ht="24.75" customHeight="1" x14ac:dyDescent="0.25">
      <c r="A30" s="358">
        <f>SUM(A10:A29)</f>
        <v>0</v>
      </c>
      <c r="B30" s="358">
        <f>SUM(B10:B29)</f>
        <v>0</v>
      </c>
      <c r="C30" s="360"/>
      <c r="D30" s="338" t="str">
        <f>IFERROR(E30/Q30, " ")</f>
        <v xml:space="preserve"> </v>
      </c>
      <c r="E30" s="339" t="e">
        <f>F30-Q30</f>
        <v>#REF!</v>
      </c>
      <c r="F30" s="340" t="e">
        <f>I30+M30</f>
        <v>#REF!</v>
      </c>
      <c r="G30" s="105"/>
      <c r="H30" s="105"/>
      <c r="I30" s="357" t="e">
        <f>SUM(I11+I13+I15+I17+I19+I21+I23+I25+I27+I29+#REF!)</f>
        <v>#REF!</v>
      </c>
      <c r="J30" s="357" t="e">
        <f>SUM(J11+J13+J15+J17+J19+J21+J23+J25+J27+J29+#REF!)</f>
        <v>#REF!</v>
      </c>
      <c r="K30" s="104"/>
      <c r="L30" s="104"/>
      <c r="M30" s="348" t="e">
        <f>SUM(M10+M12+M14+M16+M18+M20+M22+M24+M26+M28+#REF!)</f>
        <v>#REF!</v>
      </c>
      <c r="N30" s="348" t="e">
        <f>SUM(N10+N12+N14+N16+N18+N20+N22+N24+N26+N28+#REF!)</f>
        <v>#REF!</v>
      </c>
      <c r="O30" s="348" t="e">
        <f>SUM(O10+O12+O14+O16+O18+O20+O22+O24+O26+O28+#REF!)</f>
        <v>#REF!</v>
      </c>
      <c r="P30" s="349"/>
      <c r="Q30" s="351">
        <f>SUM(Q10:Q29)</f>
        <v>0</v>
      </c>
      <c r="R30" s="353" t="s">
        <v>10</v>
      </c>
      <c r="S30" s="354"/>
    </row>
    <row r="31" spans="1:19" ht="24.75" customHeight="1" x14ac:dyDescent="0.25">
      <c r="A31" s="359"/>
      <c r="B31" s="359"/>
      <c r="C31" s="360"/>
      <c r="D31" s="338"/>
      <c r="E31" s="339"/>
      <c r="F31" s="340"/>
      <c r="G31" s="105"/>
      <c r="H31" s="105"/>
      <c r="I31" s="357"/>
      <c r="J31" s="357"/>
      <c r="K31" s="104"/>
      <c r="L31" s="104"/>
      <c r="M31" s="348"/>
      <c r="N31" s="348"/>
      <c r="O31" s="348"/>
      <c r="P31" s="350"/>
      <c r="Q31" s="352"/>
      <c r="R31" s="355"/>
      <c r="S31" s="356"/>
    </row>
    <row r="32" spans="1:19" ht="65.25" customHeight="1" x14ac:dyDescent="0.25">
      <c r="A32" s="298" t="s">
        <v>80</v>
      </c>
      <c r="B32" s="298"/>
      <c r="C32" s="298"/>
      <c r="D32" s="298"/>
      <c r="E32" s="298"/>
      <c r="F32" s="298"/>
      <c r="G32" s="298"/>
      <c r="H32" s="298"/>
      <c r="I32" s="298"/>
      <c r="J32" s="298"/>
      <c r="K32" s="298"/>
      <c r="L32" s="298"/>
      <c r="M32" s="298"/>
      <c r="N32" s="298"/>
      <c r="O32" s="298"/>
      <c r="P32" s="298"/>
      <c r="Q32" s="298"/>
      <c r="R32" s="298"/>
      <c r="S32" s="298"/>
    </row>
    <row r="33" spans="1:19" ht="48.75" customHeight="1" x14ac:dyDescent="0.25">
      <c r="A33" s="299" t="s">
        <v>32</v>
      </c>
      <c r="B33" s="299"/>
      <c r="C33" s="299"/>
      <c r="D33" s="299"/>
      <c r="E33" s="299"/>
      <c r="F33" s="299"/>
      <c r="G33" s="299"/>
      <c r="H33" s="299"/>
      <c r="I33" s="299"/>
      <c r="J33" s="299"/>
      <c r="K33" s="299"/>
      <c r="L33" s="299"/>
      <c r="M33" s="299"/>
      <c r="N33" s="299"/>
      <c r="O33" s="299"/>
      <c r="P33" s="299"/>
      <c r="Q33" s="299"/>
      <c r="R33" s="299"/>
      <c r="S33" s="299"/>
    </row>
    <row r="34" spans="1:19" ht="52.5" customHeight="1" x14ac:dyDescent="0.25">
      <c r="A34" s="59"/>
      <c r="B34" s="59"/>
      <c r="C34" s="60" t="s">
        <v>33</v>
      </c>
      <c r="D34" s="330" t="s">
        <v>34</v>
      </c>
      <c r="E34" s="330"/>
      <c r="F34" s="330"/>
      <c r="G34" s="330"/>
      <c r="H34" s="330"/>
      <c r="I34" s="330"/>
      <c r="J34" s="331"/>
      <c r="K34" s="331"/>
      <c r="L34" s="331"/>
      <c r="M34" s="331"/>
      <c r="N34" s="331"/>
      <c r="O34" s="331"/>
      <c r="P34" s="331"/>
      <c r="Q34" s="331" t="s">
        <v>35</v>
      </c>
      <c r="R34" s="331"/>
      <c r="S34" s="331"/>
    </row>
    <row r="35" spans="1:19" ht="47.25" customHeight="1" x14ac:dyDescent="1.25">
      <c r="A35" s="346" t="s">
        <v>65</v>
      </c>
      <c r="B35" s="346"/>
      <c r="C35" s="346"/>
      <c r="D35" s="346"/>
      <c r="E35" s="346"/>
      <c r="F35" s="346"/>
      <c r="G35" s="346"/>
      <c r="H35" s="346"/>
      <c r="I35" s="346"/>
      <c r="J35" s="346"/>
      <c r="K35" s="346"/>
      <c r="L35" s="346"/>
      <c r="M35" s="346"/>
      <c r="N35" s="346"/>
      <c r="O35" s="346"/>
      <c r="P35" s="346"/>
      <c r="Q35" s="346"/>
      <c r="R35" s="346"/>
      <c r="S35" s="346"/>
    </row>
    <row r="36" spans="1:19" ht="51.75" customHeight="1" x14ac:dyDescent="1.25">
      <c r="C36" s="61"/>
      <c r="D36" s="61"/>
      <c r="E36" s="61"/>
      <c r="F36" s="61"/>
      <c r="G36" s="61"/>
      <c r="H36" s="61"/>
      <c r="I36" s="61"/>
      <c r="J36" s="310" t="s">
        <v>42</v>
      </c>
      <c r="K36" s="310"/>
      <c r="L36" s="310"/>
      <c r="M36" s="310"/>
      <c r="N36" s="347" t="s">
        <v>44</v>
      </c>
      <c r="O36" s="347"/>
      <c r="P36" s="347"/>
      <c r="Q36" s="347"/>
      <c r="R36" s="347"/>
      <c r="S36" s="62" t="s">
        <v>31</v>
      </c>
    </row>
  </sheetData>
  <sheetProtection formatCells="0"/>
  <protectedRanges>
    <protectedRange sqref="A3:B4 C3" name="Range3"/>
    <protectedRange sqref="Q4" name="Range1"/>
    <protectedRange sqref="Q2:Q3" name="Range2"/>
  </protectedRanges>
  <mergeCells count="135">
    <mergeCell ref="A10:A11"/>
    <mergeCell ref="B10:B11"/>
    <mergeCell ref="Q1:S1"/>
    <mergeCell ref="I2:P2"/>
    <mergeCell ref="D3:E3"/>
    <mergeCell ref="F3:P4"/>
    <mergeCell ref="C4:E4"/>
    <mergeCell ref="A6:A9"/>
    <mergeCell ref="B6:B9"/>
    <mergeCell ref="C6:C9"/>
    <mergeCell ref="D6:D9"/>
    <mergeCell ref="E6:E9"/>
    <mergeCell ref="F6:F8"/>
    <mergeCell ref="G6:H8"/>
    <mergeCell ref="I6:O6"/>
    <mergeCell ref="P6:P9"/>
    <mergeCell ref="Q6:Q9"/>
    <mergeCell ref="R6:R9"/>
    <mergeCell ref="N8:N9"/>
    <mergeCell ref="O8:O9"/>
    <mergeCell ref="S6:S9"/>
    <mergeCell ref="R14:R15"/>
    <mergeCell ref="S14:S15"/>
    <mergeCell ref="C10:C11"/>
    <mergeCell ref="D10:D11"/>
    <mergeCell ref="E10:E11"/>
    <mergeCell ref="F10:F11"/>
    <mergeCell ref="M7:M9"/>
    <mergeCell ref="I7:I8"/>
    <mergeCell ref="K7:L8"/>
    <mergeCell ref="R12:R13"/>
    <mergeCell ref="S12:S13"/>
    <mergeCell ref="Q10:Q11"/>
    <mergeCell ref="R10:R11"/>
    <mergeCell ref="S10:S11"/>
    <mergeCell ref="A12:A13"/>
    <mergeCell ref="B12:B13"/>
    <mergeCell ref="C12:C13"/>
    <mergeCell ref="D12:D13"/>
    <mergeCell ref="E12:E13"/>
    <mergeCell ref="F12:F13"/>
    <mergeCell ref="Q12:Q13"/>
    <mergeCell ref="A16:A17"/>
    <mergeCell ref="B16:B17"/>
    <mergeCell ref="C16:C17"/>
    <mergeCell ref="D16:D17"/>
    <mergeCell ref="E16:E17"/>
    <mergeCell ref="F16:F17"/>
    <mergeCell ref="Q16:Q17"/>
    <mergeCell ref="A14:A15"/>
    <mergeCell ref="B14:B15"/>
    <mergeCell ref="C14:C15"/>
    <mergeCell ref="D14:D15"/>
    <mergeCell ref="E14:E15"/>
    <mergeCell ref="F14:F15"/>
    <mergeCell ref="Q14:Q15"/>
    <mergeCell ref="R16:R17"/>
    <mergeCell ref="S16:S17"/>
    <mergeCell ref="R22:R23"/>
    <mergeCell ref="S22:S23"/>
    <mergeCell ref="Q18:Q19"/>
    <mergeCell ref="R18:R19"/>
    <mergeCell ref="S18:S19"/>
    <mergeCell ref="A20:A21"/>
    <mergeCell ref="B20:B21"/>
    <mergeCell ref="C20:C21"/>
    <mergeCell ref="D20:D21"/>
    <mergeCell ref="E20:E21"/>
    <mergeCell ref="F20:F21"/>
    <mergeCell ref="Q20:Q21"/>
    <mergeCell ref="A18:A19"/>
    <mergeCell ref="B18:B19"/>
    <mergeCell ref="C18:C19"/>
    <mergeCell ref="D18:D19"/>
    <mergeCell ref="E18:E19"/>
    <mergeCell ref="F18:F19"/>
    <mergeCell ref="R20:R21"/>
    <mergeCell ref="S20:S21"/>
    <mergeCell ref="C26:C27"/>
    <mergeCell ref="D26:D27"/>
    <mergeCell ref="A22:A23"/>
    <mergeCell ref="B22:B23"/>
    <mergeCell ref="C22:C23"/>
    <mergeCell ref="D22:D23"/>
    <mergeCell ref="E22:E23"/>
    <mergeCell ref="F22:F23"/>
    <mergeCell ref="Q22:Q23"/>
    <mergeCell ref="E30:E31"/>
    <mergeCell ref="F30:F31"/>
    <mergeCell ref="Q34:S34"/>
    <mergeCell ref="A24:A25"/>
    <mergeCell ref="B24:B25"/>
    <mergeCell ref="C24:C25"/>
    <mergeCell ref="D24:D25"/>
    <mergeCell ref="E24:E25"/>
    <mergeCell ref="F24:F25"/>
    <mergeCell ref="Q24:Q25"/>
    <mergeCell ref="R24:R25"/>
    <mergeCell ref="S24:S25"/>
    <mergeCell ref="Q26:Q27"/>
    <mergeCell ref="R26:R27"/>
    <mergeCell ref="S26:S27"/>
    <mergeCell ref="A28:A29"/>
    <mergeCell ref="B28:B29"/>
    <mergeCell ref="C28:C29"/>
    <mergeCell ref="D28:D29"/>
    <mergeCell ref="E28:E29"/>
    <mergeCell ref="F28:F29"/>
    <mergeCell ref="Q28:Q29"/>
    <mergeCell ref="A26:A27"/>
    <mergeCell ref="B26:B27"/>
    <mergeCell ref="I30:I31"/>
    <mergeCell ref="J36:M36"/>
    <mergeCell ref="D34:I34"/>
    <mergeCell ref="J34:P34"/>
    <mergeCell ref="J7:J8"/>
    <mergeCell ref="E26:E27"/>
    <mergeCell ref="F26:F27"/>
    <mergeCell ref="R28:R29"/>
    <mergeCell ref="S28:S29"/>
    <mergeCell ref="A35:S35"/>
    <mergeCell ref="N36:R36"/>
    <mergeCell ref="O30:O31"/>
    <mergeCell ref="P30:P31"/>
    <mergeCell ref="Q30:Q31"/>
    <mergeCell ref="R30:S31"/>
    <mergeCell ref="A32:S32"/>
    <mergeCell ref="A33:S33"/>
    <mergeCell ref="J30:J31"/>
    <mergeCell ref="M30:M31"/>
    <mergeCell ref="N30:N31"/>
    <mergeCell ref="A30:A31"/>
    <mergeCell ref="B30:B31"/>
    <mergeCell ref="C30:C31"/>
    <mergeCell ref="D30:D31"/>
  </mergeCells>
  <pageMargins left="0.12" right="0.12" top="0.12" bottom="0.12" header="0" footer="0"/>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36"/>
  <sheetViews>
    <sheetView view="pageLayout" topLeftCell="F1" zoomScale="64" zoomScaleNormal="30" zoomScaleSheetLayoutView="50" zoomScalePageLayoutView="64" workbookViewId="0">
      <selection activeCell="H1" sqref="H1"/>
    </sheetView>
  </sheetViews>
  <sheetFormatPr defaultRowHeight="15" x14ac:dyDescent="0.25"/>
  <cols>
    <col min="1" max="1" width="13.85546875" customWidth="1"/>
    <col min="2" max="2" width="10.140625" customWidth="1"/>
    <col min="3" max="3" width="18.85546875" customWidth="1"/>
    <col min="4" max="4" width="12.5703125" customWidth="1"/>
    <col min="5" max="5" width="15.140625" customWidth="1"/>
    <col min="6" max="6" width="29.28515625" customWidth="1"/>
    <col min="7" max="8" width="41.140625" customWidth="1"/>
    <col min="9" max="9" width="23.7109375" customWidth="1"/>
    <col min="10" max="10" width="26.140625" customWidth="1"/>
    <col min="11" max="12" width="40.5703125" customWidth="1"/>
    <col min="13" max="13" width="32.42578125" customWidth="1"/>
    <col min="14" max="15" width="23.28515625" customWidth="1"/>
    <col min="16" max="16" width="15.5703125" customWidth="1"/>
    <col min="17" max="17" width="29.28515625" customWidth="1"/>
    <col min="18" max="18" width="22.42578125" customWidth="1"/>
    <col min="19" max="19" width="6.28515625" customWidth="1"/>
    <col min="20" max="20" width="7.140625" customWidth="1"/>
  </cols>
  <sheetData>
    <row r="1" spans="1:19" ht="25.9" customHeight="1" thickBot="1" x14ac:dyDescent="0.75">
      <c r="A1" s="28" t="s">
        <v>0</v>
      </c>
      <c r="B1" s="7"/>
      <c r="C1" s="7"/>
      <c r="D1" s="7"/>
      <c r="F1" s="7"/>
      <c r="G1" s="7"/>
      <c r="H1" s="7" t="s">
        <v>86</v>
      </c>
      <c r="I1" s="7"/>
      <c r="J1" s="2"/>
      <c r="K1" s="2"/>
      <c r="L1" s="2"/>
      <c r="M1" s="2"/>
      <c r="N1" s="2"/>
      <c r="O1" s="2"/>
      <c r="P1" s="29"/>
      <c r="Q1" s="170" t="s">
        <v>71</v>
      </c>
      <c r="R1" s="171"/>
      <c r="S1" s="172"/>
    </row>
    <row r="2" spans="1:19" ht="35.25" customHeight="1" x14ac:dyDescent="0.9">
      <c r="D2" s="48"/>
      <c r="E2" s="48"/>
      <c r="I2" s="173" t="s">
        <v>47</v>
      </c>
      <c r="J2" s="173"/>
      <c r="K2" s="173"/>
      <c r="L2" s="173"/>
      <c r="M2" s="173"/>
      <c r="N2" s="173"/>
      <c r="O2" s="173"/>
      <c r="P2" s="173"/>
      <c r="Q2" s="112"/>
      <c r="R2" s="107"/>
    </row>
    <row r="3" spans="1:19" ht="39" customHeight="1" x14ac:dyDescent="0.25">
      <c r="A3" s="49"/>
      <c r="B3" s="46" t="s">
        <v>24</v>
      </c>
      <c r="C3" s="49"/>
      <c r="D3" s="311" t="s">
        <v>12</v>
      </c>
      <c r="E3" s="311"/>
      <c r="F3" s="366" t="s">
        <v>67</v>
      </c>
      <c r="G3" s="366"/>
      <c r="H3" s="366"/>
      <c r="I3" s="366"/>
      <c r="J3" s="366"/>
      <c r="K3" s="366"/>
      <c r="L3" s="366"/>
      <c r="M3" s="366"/>
      <c r="N3" s="366"/>
      <c r="O3" s="366"/>
      <c r="P3" s="366"/>
      <c r="Q3" s="49"/>
      <c r="R3" s="107" t="s">
        <v>36</v>
      </c>
    </row>
    <row r="4" spans="1:19" ht="39" customHeight="1" x14ac:dyDescent="0.25">
      <c r="A4" s="49"/>
      <c r="B4" s="49"/>
      <c r="C4" s="175" t="s">
        <v>41</v>
      </c>
      <c r="D4" s="175"/>
      <c r="E4" s="175"/>
      <c r="F4" s="366"/>
      <c r="G4" s="366"/>
      <c r="H4" s="366"/>
      <c r="I4" s="366"/>
      <c r="J4" s="366"/>
      <c r="K4" s="366"/>
      <c r="L4" s="366"/>
      <c r="M4" s="366"/>
      <c r="N4" s="366"/>
      <c r="O4" s="366"/>
      <c r="P4" s="366"/>
      <c r="Q4" s="49"/>
      <c r="R4" s="47" t="s">
        <v>11</v>
      </c>
      <c r="S4" s="4"/>
    </row>
    <row r="5" spans="1:19" ht="19.5" customHeight="1" x14ac:dyDescent="0.25">
      <c r="F5" s="1"/>
      <c r="G5" s="1"/>
      <c r="H5" s="1"/>
      <c r="I5" s="1"/>
      <c r="J5" s="5"/>
      <c r="K5" s="5"/>
      <c r="L5" s="5"/>
      <c r="M5" s="5"/>
      <c r="N5" s="5"/>
      <c r="O5" s="5"/>
      <c r="P5" s="6"/>
      <c r="Q5" s="6"/>
      <c r="R5" s="6"/>
      <c r="S5" s="3"/>
    </row>
    <row r="6" spans="1:19" ht="36.75" customHeight="1" x14ac:dyDescent="1">
      <c r="A6" s="341" t="s">
        <v>9</v>
      </c>
      <c r="B6" s="341" t="s">
        <v>8</v>
      </c>
      <c r="C6" s="342" t="s">
        <v>26</v>
      </c>
      <c r="D6" s="342" t="s">
        <v>27</v>
      </c>
      <c r="E6" s="342" t="s">
        <v>28</v>
      </c>
      <c r="F6" s="312" t="s">
        <v>39</v>
      </c>
      <c r="G6" s="322" t="s">
        <v>64</v>
      </c>
      <c r="H6" s="323"/>
      <c r="I6" s="314" t="s">
        <v>7</v>
      </c>
      <c r="J6" s="315"/>
      <c r="K6" s="315"/>
      <c r="L6" s="315"/>
      <c r="M6" s="315"/>
      <c r="N6" s="315"/>
      <c r="O6" s="315"/>
      <c r="P6" s="319" t="s">
        <v>15</v>
      </c>
      <c r="Q6" s="362" t="s">
        <v>53</v>
      </c>
      <c r="R6" s="248" t="s">
        <v>82</v>
      </c>
      <c r="S6" s="364" t="s">
        <v>1</v>
      </c>
    </row>
    <row r="7" spans="1:19" ht="36.75" customHeight="1" thickBot="1" x14ac:dyDescent="0.3">
      <c r="A7" s="341"/>
      <c r="B7" s="341"/>
      <c r="C7" s="342"/>
      <c r="D7" s="342"/>
      <c r="E7" s="342"/>
      <c r="F7" s="312"/>
      <c r="G7" s="324"/>
      <c r="H7" s="325"/>
      <c r="I7" s="316" t="s">
        <v>16</v>
      </c>
      <c r="J7" s="122" t="s">
        <v>6</v>
      </c>
      <c r="K7" s="320" t="s">
        <v>61</v>
      </c>
      <c r="L7" s="320"/>
      <c r="M7" s="318" t="s">
        <v>14</v>
      </c>
      <c r="N7" s="123" t="s">
        <v>5</v>
      </c>
      <c r="O7" s="124"/>
      <c r="P7" s="319"/>
      <c r="Q7" s="362"/>
      <c r="R7" s="248"/>
      <c r="S7" s="364"/>
    </row>
    <row r="8" spans="1:19" ht="21" customHeight="1" thickBot="1" x14ac:dyDescent="0.3">
      <c r="A8" s="341"/>
      <c r="B8" s="341"/>
      <c r="C8" s="342"/>
      <c r="D8" s="342"/>
      <c r="E8" s="342"/>
      <c r="F8" s="313"/>
      <c r="G8" s="183"/>
      <c r="H8" s="326"/>
      <c r="I8" s="317"/>
      <c r="J8" s="367" t="s">
        <v>2</v>
      </c>
      <c r="K8" s="321"/>
      <c r="L8" s="321"/>
      <c r="M8" s="318"/>
      <c r="N8" s="332" t="s">
        <v>3</v>
      </c>
      <c r="O8" s="319" t="s">
        <v>4</v>
      </c>
      <c r="P8" s="319"/>
      <c r="Q8" s="362"/>
      <c r="R8" s="248"/>
      <c r="S8" s="364"/>
    </row>
    <row r="9" spans="1:19" ht="57.75" customHeight="1" x14ac:dyDescent="0.25">
      <c r="A9" s="341"/>
      <c r="B9" s="341"/>
      <c r="C9" s="342"/>
      <c r="D9" s="342"/>
      <c r="E9" s="342"/>
      <c r="F9" s="110" t="s">
        <v>29</v>
      </c>
      <c r="G9" s="109" t="s">
        <v>15</v>
      </c>
      <c r="H9" s="109" t="s">
        <v>37</v>
      </c>
      <c r="I9" s="111" t="s">
        <v>30</v>
      </c>
      <c r="J9" s="368"/>
      <c r="K9" s="108" t="s">
        <v>15</v>
      </c>
      <c r="L9" s="108" t="s">
        <v>37</v>
      </c>
      <c r="M9" s="318"/>
      <c r="N9" s="332"/>
      <c r="O9" s="319"/>
      <c r="P9" s="319"/>
      <c r="Q9" s="362"/>
      <c r="R9" s="248"/>
      <c r="S9" s="364"/>
    </row>
    <row r="10" spans="1:19" ht="54" customHeight="1" x14ac:dyDescent="0.25">
      <c r="A10" s="337"/>
      <c r="B10" s="337"/>
      <c r="C10" s="327"/>
      <c r="D10" s="338" t="str">
        <f>IFERROR(E10/Q10, " ")</f>
        <v xml:space="preserve"> </v>
      </c>
      <c r="E10" s="339">
        <f>F10-Q10</f>
        <v>0</v>
      </c>
      <c r="F10" s="340">
        <f>I11+M10</f>
        <v>0</v>
      </c>
      <c r="G10" s="105"/>
      <c r="H10" s="105"/>
      <c r="I10" s="50"/>
      <c r="J10" s="51"/>
      <c r="K10" s="106"/>
      <c r="L10" s="106"/>
      <c r="M10" s="52">
        <f>N10+O10</f>
        <v>0</v>
      </c>
      <c r="N10" s="53"/>
      <c r="O10" s="53"/>
      <c r="P10" s="54" t="s">
        <v>5</v>
      </c>
      <c r="Q10" s="327"/>
      <c r="R10" s="327"/>
      <c r="S10" s="329">
        <v>1</v>
      </c>
    </row>
    <row r="11" spans="1:19" ht="54" customHeight="1" x14ac:dyDescent="0.25">
      <c r="A11" s="337"/>
      <c r="B11" s="337"/>
      <c r="C11" s="328"/>
      <c r="D11" s="338"/>
      <c r="E11" s="339"/>
      <c r="F11" s="340"/>
      <c r="G11" s="105"/>
      <c r="H11" s="105"/>
      <c r="I11" s="55">
        <f>SUM(J11:J11)</f>
        <v>0</v>
      </c>
      <c r="J11" s="53"/>
      <c r="K11" s="53"/>
      <c r="L11" s="53"/>
      <c r="M11" s="56"/>
      <c r="N11" s="57"/>
      <c r="O11" s="57"/>
      <c r="P11" s="54" t="s">
        <v>6</v>
      </c>
      <c r="Q11" s="328"/>
      <c r="R11" s="328"/>
      <c r="S11" s="329"/>
    </row>
    <row r="12" spans="1:19" ht="54" customHeight="1" x14ac:dyDescent="0.25">
      <c r="A12" s="337"/>
      <c r="B12" s="337"/>
      <c r="C12" s="337"/>
      <c r="D12" s="338" t="str">
        <f>IFERROR(E12/Q12, " ")</f>
        <v xml:space="preserve"> </v>
      </c>
      <c r="E12" s="339">
        <f>F12-Q12</f>
        <v>0</v>
      </c>
      <c r="F12" s="340">
        <f>I13+M12</f>
        <v>0</v>
      </c>
      <c r="G12" s="105"/>
      <c r="H12" s="105"/>
      <c r="I12" s="50"/>
      <c r="J12" s="51"/>
      <c r="K12" s="106"/>
      <c r="L12" s="106"/>
      <c r="M12" s="52">
        <f t="shared" ref="M12" si="0">N12+O12</f>
        <v>0</v>
      </c>
      <c r="N12" s="53"/>
      <c r="O12" s="53"/>
      <c r="P12" s="54" t="s">
        <v>5</v>
      </c>
      <c r="Q12" s="327"/>
      <c r="R12" s="327"/>
      <c r="S12" s="329">
        <v>2</v>
      </c>
    </row>
    <row r="13" spans="1:19" ht="54" customHeight="1" x14ac:dyDescent="0.25">
      <c r="A13" s="337"/>
      <c r="B13" s="337"/>
      <c r="C13" s="337"/>
      <c r="D13" s="338"/>
      <c r="E13" s="339"/>
      <c r="F13" s="340"/>
      <c r="G13" s="105"/>
      <c r="H13" s="105"/>
      <c r="I13" s="55">
        <f>SUM(J13:J13)</f>
        <v>0</v>
      </c>
      <c r="J13" s="53"/>
      <c r="K13" s="53"/>
      <c r="L13" s="53"/>
      <c r="M13" s="56"/>
      <c r="N13" s="57"/>
      <c r="O13" s="57"/>
      <c r="P13" s="54" t="s">
        <v>6</v>
      </c>
      <c r="Q13" s="328"/>
      <c r="R13" s="328"/>
      <c r="S13" s="329"/>
    </row>
    <row r="14" spans="1:19" ht="54" customHeight="1" x14ac:dyDescent="0.25">
      <c r="A14" s="337"/>
      <c r="B14" s="337"/>
      <c r="C14" s="337"/>
      <c r="D14" s="338" t="str">
        <f>IFERROR(E14/Q14, " ")</f>
        <v xml:space="preserve"> </v>
      </c>
      <c r="E14" s="339">
        <f>F14-Q14</f>
        <v>0</v>
      </c>
      <c r="F14" s="340">
        <f>I15+M14</f>
        <v>0</v>
      </c>
      <c r="G14" s="105"/>
      <c r="H14" s="105"/>
      <c r="I14" s="50"/>
      <c r="J14" s="51"/>
      <c r="K14" s="106"/>
      <c r="L14" s="106"/>
      <c r="M14" s="52">
        <f t="shared" ref="M14" si="1">N14+O14</f>
        <v>0</v>
      </c>
      <c r="N14" s="53"/>
      <c r="O14" s="53"/>
      <c r="P14" s="54" t="s">
        <v>5</v>
      </c>
      <c r="Q14" s="327"/>
      <c r="R14" s="327"/>
      <c r="S14" s="329">
        <v>3</v>
      </c>
    </row>
    <row r="15" spans="1:19" ht="54" customHeight="1" x14ac:dyDescent="0.25">
      <c r="A15" s="337"/>
      <c r="B15" s="337"/>
      <c r="C15" s="337"/>
      <c r="D15" s="338"/>
      <c r="E15" s="339"/>
      <c r="F15" s="340"/>
      <c r="G15" s="105"/>
      <c r="H15" s="105"/>
      <c r="I15" s="55">
        <f>SUM(J15:J15)</f>
        <v>0</v>
      </c>
      <c r="J15" s="53"/>
      <c r="K15" s="53"/>
      <c r="L15" s="53"/>
      <c r="M15" s="56"/>
      <c r="N15" s="57"/>
      <c r="O15" s="57"/>
      <c r="P15" s="54" t="s">
        <v>6</v>
      </c>
      <c r="Q15" s="328"/>
      <c r="R15" s="328"/>
      <c r="S15" s="329"/>
    </row>
    <row r="16" spans="1:19" ht="54" customHeight="1" x14ac:dyDescent="0.25">
      <c r="A16" s="337"/>
      <c r="B16" s="337"/>
      <c r="C16" s="337"/>
      <c r="D16" s="338" t="str">
        <f>IFERROR(E16/Q16, " ")</f>
        <v xml:space="preserve"> </v>
      </c>
      <c r="E16" s="339">
        <f>F16-Q16</f>
        <v>0</v>
      </c>
      <c r="F16" s="340">
        <f>I17+M16</f>
        <v>0</v>
      </c>
      <c r="G16" s="105"/>
      <c r="H16" s="105"/>
      <c r="I16" s="50"/>
      <c r="J16" s="51"/>
      <c r="K16" s="106"/>
      <c r="L16" s="106"/>
      <c r="M16" s="52">
        <f t="shared" ref="M16" si="2">N16+O16</f>
        <v>0</v>
      </c>
      <c r="N16" s="53"/>
      <c r="O16" s="53"/>
      <c r="P16" s="54" t="s">
        <v>5</v>
      </c>
      <c r="Q16" s="327"/>
      <c r="R16" s="327"/>
      <c r="S16" s="329">
        <v>4</v>
      </c>
    </row>
    <row r="17" spans="1:19" ht="54" customHeight="1" x14ac:dyDescent="0.25">
      <c r="A17" s="337"/>
      <c r="B17" s="337"/>
      <c r="C17" s="337"/>
      <c r="D17" s="338"/>
      <c r="E17" s="339"/>
      <c r="F17" s="340"/>
      <c r="G17" s="105"/>
      <c r="H17" s="105"/>
      <c r="I17" s="55">
        <f>SUM(J17:J17)</f>
        <v>0</v>
      </c>
      <c r="J17" s="53"/>
      <c r="K17" s="53"/>
      <c r="L17" s="53"/>
      <c r="M17" s="56"/>
      <c r="N17" s="57"/>
      <c r="O17" s="57"/>
      <c r="P17" s="54" t="s">
        <v>6</v>
      </c>
      <c r="Q17" s="328"/>
      <c r="R17" s="328"/>
      <c r="S17" s="329"/>
    </row>
    <row r="18" spans="1:19" ht="54" customHeight="1" x14ac:dyDescent="0.25">
      <c r="A18" s="337"/>
      <c r="B18" s="337"/>
      <c r="C18" s="337"/>
      <c r="D18" s="338" t="str">
        <f>IFERROR(E18/Q18, " ")</f>
        <v xml:space="preserve"> </v>
      </c>
      <c r="E18" s="339">
        <f>F18-Q18</f>
        <v>0</v>
      </c>
      <c r="F18" s="340">
        <f>I19+M18</f>
        <v>0</v>
      </c>
      <c r="G18" s="105"/>
      <c r="H18" s="105"/>
      <c r="I18" s="50"/>
      <c r="J18" s="51"/>
      <c r="K18" s="106"/>
      <c r="L18" s="106"/>
      <c r="M18" s="52">
        <f t="shared" ref="M18" si="3">N18+O18</f>
        <v>0</v>
      </c>
      <c r="N18" s="53"/>
      <c r="O18" s="53"/>
      <c r="P18" s="54" t="s">
        <v>5</v>
      </c>
      <c r="Q18" s="327"/>
      <c r="R18" s="327"/>
      <c r="S18" s="329">
        <v>5</v>
      </c>
    </row>
    <row r="19" spans="1:19" ht="54" customHeight="1" x14ac:dyDescent="0.25">
      <c r="A19" s="337"/>
      <c r="B19" s="337"/>
      <c r="C19" s="337"/>
      <c r="D19" s="338"/>
      <c r="E19" s="339"/>
      <c r="F19" s="340"/>
      <c r="G19" s="105"/>
      <c r="H19" s="105"/>
      <c r="I19" s="55">
        <f>SUM(J19:J19)</f>
        <v>0</v>
      </c>
      <c r="J19" s="53"/>
      <c r="K19" s="53"/>
      <c r="L19" s="53"/>
      <c r="M19" s="56"/>
      <c r="N19" s="57"/>
      <c r="O19" s="57"/>
      <c r="P19" s="54" t="s">
        <v>6</v>
      </c>
      <c r="Q19" s="328"/>
      <c r="R19" s="328"/>
      <c r="S19" s="329"/>
    </row>
    <row r="20" spans="1:19" ht="54" customHeight="1" x14ac:dyDescent="0.25">
      <c r="A20" s="337"/>
      <c r="B20" s="337"/>
      <c r="C20" s="337"/>
      <c r="D20" s="338" t="str">
        <f>IFERROR(E20/Q20, " ")</f>
        <v xml:space="preserve"> </v>
      </c>
      <c r="E20" s="339">
        <f>F20-Q20</f>
        <v>0</v>
      </c>
      <c r="F20" s="340">
        <f>I21+M20</f>
        <v>0</v>
      </c>
      <c r="G20" s="105"/>
      <c r="H20" s="105"/>
      <c r="I20" s="50"/>
      <c r="J20" s="51"/>
      <c r="K20" s="106"/>
      <c r="L20" s="106"/>
      <c r="M20" s="52">
        <f t="shared" ref="M20" si="4">N20+O20</f>
        <v>0</v>
      </c>
      <c r="N20" s="53"/>
      <c r="O20" s="53"/>
      <c r="P20" s="54" t="s">
        <v>5</v>
      </c>
      <c r="Q20" s="327"/>
      <c r="R20" s="327"/>
      <c r="S20" s="329">
        <v>6</v>
      </c>
    </row>
    <row r="21" spans="1:19" ht="54" customHeight="1" x14ac:dyDescent="0.25">
      <c r="A21" s="337"/>
      <c r="B21" s="337"/>
      <c r="C21" s="337"/>
      <c r="D21" s="338"/>
      <c r="E21" s="339"/>
      <c r="F21" s="340"/>
      <c r="G21" s="105"/>
      <c r="H21" s="105"/>
      <c r="I21" s="55">
        <f>SUM(J21:J21)</f>
        <v>0</v>
      </c>
      <c r="J21" s="53"/>
      <c r="K21" s="53"/>
      <c r="L21" s="53"/>
      <c r="M21" s="56"/>
      <c r="N21" s="57"/>
      <c r="O21" s="57"/>
      <c r="P21" s="54" t="s">
        <v>6</v>
      </c>
      <c r="Q21" s="328"/>
      <c r="R21" s="328"/>
      <c r="S21" s="329"/>
    </row>
    <row r="22" spans="1:19" ht="54" customHeight="1" x14ac:dyDescent="0.25">
      <c r="A22" s="343"/>
      <c r="B22" s="343"/>
      <c r="C22" s="343"/>
      <c r="D22" s="338" t="str">
        <f>IFERROR(E22/Q22, " ")</f>
        <v xml:space="preserve"> </v>
      </c>
      <c r="E22" s="339">
        <f>F22-Q22</f>
        <v>0</v>
      </c>
      <c r="F22" s="340">
        <f>I23+M22</f>
        <v>0</v>
      </c>
      <c r="G22" s="105"/>
      <c r="H22" s="105"/>
      <c r="I22" s="50"/>
      <c r="J22" s="51"/>
      <c r="K22" s="106"/>
      <c r="L22" s="106"/>
      <c r="M22" s="52">
        <f t="shared" ref="M22" si="5">N22+O22</f>
        <v>0</v>
      </c>
      <c r="N22" s="53"/>
      <c r="O22" s="53"/>
      <c r="P22" s="58" t="s">
        <v>5</v>
      </c>
      <c r="Q22" s="327"/>
      <c r="R22" s="327"/>
      <c r="S22" s="329">
        <v>7</v>
      </c>
    </row>
    <row r="23" spans="1:19" ht="54" customHeight="1" x14ac:dyDescent="0.25">
      <c r="A23" s="344"/>
      <c r="B23" s="344"/>
      <c r="C23" s="344"/>
      <c r="D23" s="338"/>
      <c r="E23" s="339"/>
      <c r="F23" s="340"/>
      <c r="G23" s="105"/>
      <c r="H23" s="105"/>
      <c r="I23" s="55">
        <f>SUM(J23:J23)</f>
        <v>0</v>
      </c>
      <c r="J23" s="53"/>
      <c r="K23" s="53"/>
      <c r="L23" s="53"/>
      <c r="M23" s="56"/>
      <c r="N23" s="57"/>
      <c r="O23" s="57"/>
      <c r="P23" s="58" t="s">
        <v>6</v>
      </c>
      <c r="Q23" s="328"/>
      <c r="R23" s="328"/>
      <c r="S23" s="329"/>
    </row>
    <row r="24" spans="1:19" ht="54" customHeight="1" x14ac:dyDescent="0.25">
      <c r="A24" s="343"/>
      <c r="B24" s="343"/>
      <c r="C24" s="343"/>
      <c r="D24" s="338" t="str">
        <f>IFERROR(E24/Q24, " ")</f>
        <v xml:space="preserve"> </v>
      </c>
      <c r="E24" s="339">
        <f>F24-Q24</f>
        <v>0</v>
      </c>
      <c r="F24" s="340">
        <f>I25+M24</f>
        <v>0</v>
      </c>
      <c r="G24" s="105"/>
      <c r="H24" s="105"/>
      <c r="I24" s="50"/>
      <c r="J24" s="51"/>
      <c r="K24" s="106"/>
      <c r="L24" s="106"/>
      <c r="M24" s="52">
        <f t="shared" ref="M24" si="6">N24+O24</f>
        <v>0</v>
      </c>
      <c r="N24" s="53"/>
      <c r="O24" s="53"/>
      <c r="P24" s="58" t="s">
        <v>5</v>
      </c>
      <c r="Q24" s="327"/>
      <c r="R24" s="327"/>
      <c r="S24" s="329">
        <v>8</v>
      </c>
    </row>
    <row r="25" spans="1:19" ht="54" customHeight="1" x14ac:dyDescent="0.25">
      <c r="A25" s="344"/>
      <c r="B25" s="344"/>
      <c r="C25" s="344"/>
      <c r="D25" s="338"/>
      <c r="E25" s="339"/>
      <c r="F25" s="340"/>
      <c r="G25" s="105"/>
      <c r="H25" s="105"/>
      <c r="I25" s="55">
        <f>SUM(J25:J25)</f>
        <v>0</v>
      </c>
      <c r="J25" s="53"/>
      <c r="K25" s="53"/>
      <c r="L25" s="53"/>
      <c r="M25" s="56"/>
      <c r="N25" s="57"/>
      <c r="O25" s="57"/>
      <c r="P25" s="58" t="s">
        <v>6</v>
      </c>
      <c r="Q25" s="328"/>
      <c r="R25" s="328"/>
      <c r="S25" s="329"/>
    </row>
    <row r="26" spans="1:19" ht="54" customHeight="1" x14ac:dyDescent="0.25">
      <c r="A26" s="343"/>
      <c r="B26" s="343"/>
      <c r="C26" s="343"/>
      <c r="D26" s="338" t="str">
        <f>IFERROR(E26/Q26, " ")</f>
        <v xml:space="preserve"> </v>
      </c>
      <c r="E26" s="339">
        <f>F26-Q26</f>
        <v>0</v>
      </c>
      <c r="F26" s="340">
        <f>I27+M26</f>
        <v>0</v>
      </c>
      <c r="G26" s="105"/>
      <c r="H26" s="105"/>
      <c r="I26" s="50"/>
      <c r="J26" s="51"/>
      <c r="K26" s="106"/>
      <c r="L26" s="106"/>
      <c r="M26" s="52">
        <f t="shared" ref="M26" si="7">N26+O26</f>
        <v>0</v>
      </c>
      <c r="N26" s="53"/>
      <c r="O26" s="53"/>
      <c r="P26" s="58" t="s">
        <v>5</v>
      </c>
      <c r="Q26" s="327"/>
      <c r="R26" s="327"/>
      <c r="S26" s="329">
        <v>9</v>
      </c>
    </row>
    <row r="27" spans="1:19" ht="54" customHeight="1" x14ac:dyDescent="0.25">
      <c r="A27" s="344"/>
      <c r="B27" s="344"/>
      <c r="C27" s="344"/>
      <c r="D27" s="338"/>
      <c r="E27" s="339"/>
      <c r="F27" s="340"/>
      <c r="G27" s="105"/>
      <c r="H27" s="105"/>
      <c r="I27" s="55">
        <f>SUM(J27:J27)</f>
        <v>0</v>
      </c>
      <c r="J27" s="53"/>
      <c r="K27" s="53"/>
      <c r="L27" s="53"/>
      <c r="M27" s="56"/>
      <c r="N27" s="57"/>
      <c r="O27" s="57"/>
      <c r="P27" s="58" t="s">
        <v>6</v>
      </c>
      <c r="Q27" s="328"/>
      <c r="R27" s="328"/>
      <c r="S27" s="329"/>
    </row>
    <row r="28" spans="1:19" ht="54" customHeight="1" x14ac:dyDescent="0.25">
      <c r="A28" s="343"/>
      <c r="B28" s="343"/>
      <c r="C28" s="343"/>
      <c r="D28" s="338" t="str">
        <f>IFERROR(E28/Q28, " ")</f>
        <v xml:space="preserve"> </v>
      </c>
      <c r="E28" s="339">
        <f>F28-Q28</f>
        <v>0</v>
      </c>
      <c r="F28" s="340">
        <f>I29+M28</f>
        <v>0</v>
      </c>
      <c r="G28" s="105"/>
      <c r="H28" s="105"/>
      <c r="I28" s="50"/>
      <c r="J28" s="51"/>
      <c r="K28" s="106"/>
      <c r="L28" s="106"/>
      <c r="M28" s="52">
        <f t="shared" ref="M28" si="8">N28+O28</f>
        <v>0</v>
      </c>
      <c r="N28" s="53"/>
      <c r="O28" s="53"/>
      <c r="P28" s="58" t="s">
        <v>5</v>
      </c>
      <c r="Q28" s="327"/>
      <c r="R28" s="327"/>
      <c r="S28" s="345">
        <v>10</v>
      </c>
    </row>
    <row r="29" spans="1:19" ht="54" customHeight="1" x14ac:dyDescent="0.25">
      <c r="A29" s="344"/>
      <c r="B29" s="344"/>
      <c r="C29" s="344"/>
      <c r="D29" s="338"/>
      <c r="E29" s="339"/>
      <c r="F29" s="340"/>
      <c r="G29" s="105"/>
      <c r="H29" s="105"/>
      <c r="I29" s="55">
        <f>SUM(J29:J29)</f>
        <v>0</v>
      </c>
      <c r="J29" s="53"/>
      <c r="K29" s="53"/>
      <c r="L29" s="53"/>
      <c r="M29" s="56"/>
      <c r="N29" s="57"/>
      <c r="O29" s="57"/>
      <c r="P29" s="58" t="s">
        <v>6</v>
      </c>
      <c r="Q29" s="328"/>
      <c r="R29" s="328"/>
      <c r="S29" s="345"/>
    </row>
    <row r="30" spans="1:19" ht="24.75" customHeight="1" x14ac:dyDescent="0.25">
      <c r="A30" s="358">
        <f>SUM(A10:A29)</f>
        <v>0</v>
      </c>
      <c r="B30" s="358">
        <f>SUM(B10:B29)</f>
        <v>0</v>
      </c>
      <c r="C30" s="360"/>
      <c r="D30" s="338" t="str">
        <f>IFERROR(E30/Q30, " ")</f>
        <v xml:space="preserve"> </v>
      </c>
      <c r="E30" s="339" t="e">
        <f>F30-Q30</f>
        <v>#REF!</v>
      </c>
      <c r="F30" s="340" t="e">
        <f>I30+M30</f>
        <v>#REF!</v>
      </c>
      <c r="G30" s="105"/>
      <c r="H30" s="105"/>
      <c r="I30" s="357" t="e">
        <f>SUM(I11+I13+I15+I17+I19+I21+I23+I25+I27+I29+#REF!)</f>
        <v>#REF!</v>
      </c>
      <c r="J30" s="357" t="e">
        <f>SUM(J11+J13+J15+J17+J19+J21+J23+J25+J27+J29+#REF!)</f>
        <v>#REF!</v>
      </c>
      <c r="K30" s="104"/>
      <c r="L30" s="104"/>
      <c r="M30" s="348" t="e">
        <f>SUM(M10+M12+M14+M16+M18+M20+M22+M24+M26+M28+#REF!)</f>
        <v>#REF!</v>
      </c>
      <c r="N30" s="348" t="e">
        <f>SUM(N10+N12+N14+N16+N18+N20+N22+N24+N26+N28+#REF!)</f>
        <v>#REF!</v>
      </c>
      <c r="O30" s="348" t="e">
        <f>SUM(O10+O12+O14+O16+O18+O20+O22+O24+O26+O28+#REF!)</f>
        <v>#REF!</v>
      </c>
      <c r="P30" s="349"/>
      <c r="Q30" s="351">
        <f>SUM(Q10:Q29)</f>
        <v>0</v>
      </c>
      <c r="R30" s="353" t="s">
        <v>10</v>
      </c>
      <c r="S30" s="354"/>
    </row>
    <row r="31" spans="1:19" ht="24.75" customHeight="1" x14ac:dyDescent="0.25">
      <c r="A31" s="359"/>
      <c r="B31" s="359"/>
      <c r="C31" s="360"/>
      <c r="D31" s="338"/>
      <c r="E31" s="339"/>
      <c r="F31" s="340"/>
      <c r="G31" s="105"/>
      <c r="H31" s="105"/>
      <c r="I31" s="357"/>
      <c r="J31" s="357"/>
      <c r="K31" s="104"/>
      <c r="L31" s="104"/>
      <c r="M31" s="348"/>
      <c r="N31" s="348"/>
      <c r="O31" s="348"/>
      <c r="P31" s="350"/>
      <c r="Q31" s="352"/>
      <c r="R31" s="355"/>
      <c r="S31" s="356"/>
    </row>
    <row r="32" spans="1:19" ht="65.25" customHeight="1" x14ac:dyDescent="0.25">
      <c r="A32" s="298" t="s">
        <v>81</v>
      </c>
      <c r="B32" s="298"/>
      <c r="C32" s="298"/>
      <c r="D32" s="298"/>
      <c r="E32" s="298"/>
      <c r="F32" s="298"/>
      <c r="G32" s="298"/>
      <c r="H32" s="298"/>
      <c r="I32" s="298"/>
      <c r="J32" s="298"/>
      <c r="K32" s="298"/>
      <c r="L32" s="298"/>
      <c r="M32" s="298"/>
      <c r="N32" s="298"/>
      <c r="O32" s="298"/>
      <c r="P32" s="298"/>
      <c r="Q32" s="298"/>
      <c r="R32" s="298"/>
      <c r="S32" s="298"/>
    </row>
    <row r="33" spans="1:19" ht="48.75" customHeight="1" x14ac:dyDescent="0.25">
      <c r="A33" s="365" t="s">
        <v>32</v>
      </c>
      <c r="B33" s="365"/>
      <c r="C33" s="365"/>
      <c r="D33" s="365"/>
      <c r="E33" s="365"/>
      <c r="F33" s="365"/>
      <c r="G33" s="365"/>
      <c r="H33" s="365"/>
      <c r="I33" s="365"/>
      <c r="J33" s="365"/>
      <c r="K33" s="365"/>
      <c r="L33" s="365"/>
      <c r="M33" s="365"/>
      <c r="N33" s="365"/>
      <c r="O33" s="365"/>
      <c r="P33" s="365"/>
      <c r="Q33" s="365"/>
      <c r="R33" s="365"/>
      <c r="S33" s="365"/>
    </row>
    <row r="34" spans="1:19" ht="52.5" customHeight="1" x14ac:dyDescent="0.25">
      <c r="A34" s="59"/>
      <c r="B34" s="59"/>
      <c r="C34" s="60" t="s">
        <v>33</v>
      </c>
      <c r="D34" s="330" t="s">
        <v>34</v>
      </c>
      <c r="E34" s="330"/>
      <c r="F34" s="330"/>
      <c r="G34" s="330"/>
      <c r="H34" s="330"/>
      <c r="I34" s="330"/>
      <c r="J34" s="331"/>
      <c r="K34" s="331"/>
      <c r="L34" s="331"/>
      <c r="M34" s="331"/>
      <c r="N34" s="331"/>
      <c r="O34" s="331"/>
      <c r="P34" s="331"/>
      <c r="Q34" s="331" t="s">
        <v>35</v>
      </c>
      <c r="R34" s="331"/>
      <c r="S34" s="331"/>
    </row>
    <row r="35" spans="1:19" ht="54.75" customHeight="1" x14ac:dyDescent="1.25">
      <c r="A35" s="346" t="s">
        <v>65</v>
      </c>
      <c r="B35" s="346"/>
      <c r="C35" s="346"/>
      <c r="D35" s="346"/>
      <c r="E35" s="346"/>
      <c r="F35" s="346"/>
      <c r="G35" s="346"/>
      <c r="H35" s="346"/>
      <c r="I35" s="346"/>
      <c r="J35" s="346"/>
      <c r="K35" s="346"/>
      <c r="L35" s="346"/>
      <c r="M35" s="346"/>
      <c r="N35" s="346"/>
      <c r="O35" s="346"/>
      <c r="P35" s="346"/>
      <c r="Q35" s="346"/>
      <c r="R35" s="346"/>
      <c r="S35" s="346"/>
    </row>
    <row r="36" spans="1:19" ht="51.75" customHeight="1" x14ac:dyDescent="1.25">
      <c r="C36" s="61"/>
      <c r="D36" s="61"/>
      <c r="E36" s="61"/>
      <c r="F36" s="61"/>
      <c r="G36" s="61"/>
      <c r="H36" s="61"/>
      <c r="I36" s="61"/>
      <c r="J36" s="310" t="s">
        <v>42</v>
      </c>
      <c r="K36" s="310"/>
      <c r="L36" s="310"/>
      <c r="M36" s="310"/>
      <c r="N36" s="347" t="s">
        <v>44</v>
      </c>
      <c r="O36" s="347"/>
      <c r="P36" s="347"/>
      <c r="Q36" s="347"/>
      <c r="R36" s="347"/>
      <c r="S36" s="62" t="s">
        <v>31</v>
      </c>
    </row>
  </sheetData>
  <sheetProtection formatCells="0"/>
  <protectedRanges>
    <protectedRange sqref="A3:B4 C3" name="Range3"/>
    <protectedRange sqref="Q4" name="Range1"/>
    <protectedRange sqref="Q2:Q3" name="Range2"/>
  </protectedRanges>
  <mergeCells count="135">
    <mergeCell ref="S10:S11"/>
    <mergeCell ref="Q1:S1"/>
    <mergeCell ref="I2:P2"/>
    <mergeCell ref="D3:E3"/>
    <mergeCell ref="F3:P4"/>
    <mergeCell ref="C4:E4"/>
    <mergeCell ref="A6:A9"/>
    <mergeCell ref="B6:B9"/>
    <mergeCell ref="C6:C9"/>
    <mergeCell ref="D6:D9"/>
    <mergeCell ref="E6:E9"/>
    <mergeCell ref="F6:F8"/>
    <mergeCell ref="G6:H8"/>
    <mergeCell ref="I6:O6"/>
    <mergeCell ref="P6:P9"/>
    <mergeCell ref="Q6:Q9"/>
    <mergeCell ref="R6:R9"/>
    <mergeCell ref="J8:J9"/>
    <mergeCell ref="N8:N9"/>
    <mergeCell ref="O8:O9"/>
    <mergeCell ref="S6:S9"/>
    <mergeCell ref="A10:A11"/>
    <mergeCell ref="B10:B11"/>
    <mergeCell ref="C10:C11"/>
    <mergeCell ref="D10:D11"/>
    <mergeCell ref="E10:E11"/>
    <mergeCell ref="F10:F11"/>
    <mergeCell ref="M7:M9"/>
    <mergeCell ref="I7:I8"/>
    <mergeCell ref="K7:L8"/>
    <mergeCell ref="R12:R13"/>
    <mergeCell ref="Q10:Q11"/>
    <mergeCell ref="R10:R11"/>
    <mergeCell ref="S12:S13"/>
    <mergeCell ref="A14:A15"/>
    <mergeCell ref="B14:B15"/>
    <mergeCell ref="C14:C15"/>
    <mergeCell ref="D14:D15"/>
    <mergeCell ref="E14:E15"/>
    <mergeCell ref="F14:F15"/>
    <mergeCell ref="Q14:Q15"/>
    <mergeCell ref="R14:R15"/>
    <mergeCell ref="S14:S15"/>
    <mergeCell ref="A12:A13"/>
    <mergeCell ref="B12:B13"/>
    <mergeCell ref="C12:C13"/>
    <mergeCell ref="D12:D13"/>
    <mergeCell ref="E12:E13"/>
    <mergeCell ref="F12:F13"/>
    <mergeCell ref="Q12:Q13"/>
    <mergeCell ref="A16:A17"/>
    <mergeCell ref="B16:B17"/>
    <mergeCell ref="C16:C17"/>
    <mergeCell ref="D16:D17"/>
    <mergeCell ref="E16:E17"/>
    <mergeCell ref="F16:F17"/>
    <mergeCell ref="Q16:Q17"/>
    <mergeCell ref="R16:R17"/>
    <mergeCell ref="S16:S17"/>
    <mergeCell ref="S22:S23"/>
    <mergeCell ref="Q18:Q19"/>
    <mergeCell ref="R18:R19"/>
    <mergeCell ref="S18:S19"/>
    <mergeCell ref="A20:A21"/>
    <mergeCell ref="B20:B21"/>
    <mergeCell ref="C20:C21"/>
    <mergeCell ref="D20:D21"/>
    <mergeCell ref="E20:E21"/>
    <mergeCell ref="F20:F21"/>
    <mergeCell ref="Q20:Q21"/>
    <mergeCell ref="A18:A19"/>
    <mergeCell ref="B18:B19"/>
    <mergeCell ref="C18:C19"/>
    <mergeCell ref="D18:D19"/>
    <mergeCell ref="E18:E19"/>
    <mergeCell ref="F18:F19"/>
    <mergeCell ref="R20:R21"/>
    <mergeCell ref="S20:S21"/>
    <mergeCell ref="D26:D27"/>
    <mergeCell ref="A22:A23"/>
    <mergeCell ref="B22:B23"/>
    <mergeCell ref="C22:C23"/>
    <mergeCell ref="D22:D23"/>
    <mergeCell ref="E22:E23"/>
    <mergeCell ref="F22:F23"/>
    <mergeCell ref="Q22:Q23"/>
    <mergeCell ref="R22:R23"/>
    <mergeCell ref="F30:F31"/>
    <mergeCell ref="Q34:S34"/>
    <mergeCell ref="A24:A25"/>
    <mergeCell ref="B24:B25"/>
    <mergeCell ref="C24:C25"/>
    <mergeCell ref="D24:D25"/>
    <mergeCell ref="E24:E25"/>
    <mergeCell ref="F24:F25"/>
    <mergeCell ref="Q24:Q25"/>
    <mergeCell ref="R24:R25"/>
    <mergeCell ref="S24:S25"/>
    <mergeCell ref="Q26:Q27"/>
    <mergeCell ref="R26:R27"/>
    <mergeCell ref="S26:S27"/>
    <mergeCell ref="A28:A29"/>
    <mergeCell ref="B28:B29"/>
    <mergeCell ref="C28:C29"/>
    <mergeCell ref="D28:D29"/>
    <mergeCell ref="E28:E29"/>
    <mergeCell ref="F28:F29"/>
    <mergeCell ref="Q28:Q29"/>
    <mergeCell ref="A26:A27"/>
    <mergeCell ref="B26:B27"/>
    <mergeCell ref="C26:C27"/>
    <mergeCell ref="I30:I31"/>
    <mergeCell ref="J36:M36"/>
    <mergeCell ref="D34:I34"/>
    <mergeCell ref="J34:P34"/>
    <mergeCell ref="E26:E27"/>
    <mergeCell ref="F26:F27"/>
    <mergeCell ref="R28:R29"/>
    <mergeCell ref="S28:S29"/>
    <mergeCell ref="A35:S35"/>
    <mergeCell ref="N36:R36"/>
    <mergeCell ref="O30:O31"/>
    <mergeCell ref="P30:P31"/>
    <mergeCell ref="Q30:Q31"/>
    <mergeCell ref="R30:S31"/>
    <mergeCell ref="A32:S32"/>
    <mergeCell ref="A33:S33"/>
    <mergeCell ref="J30:J31"/>
    <mergeCell ref="M30:M31"/>
    <mergeCell ref="N30:N31"/>
    <mergeCell ref="A30:A31"/>
    <mergeCell ref="B30:B31"/>
    <mergeCell ref="C30:C31"/>
    <mergeCell ref="D30:D31"/>
    <mergeCell ref="E30:E31"/>
  </mergeCells>
  <pageMargins left="0.12" right="0.12" top="0.12" bottom="0.12" header="0" footer="0"/>
  <pageSetup paperSize="9" scale="3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54"/>
  <sheetViews>
    <sheetView view="pageLayout" topLeftCell="I1" zoomScale="64" zoomScaleNormal="30" zoomScaleSheetLayoutView="50" zoomScalePageLayoutView="64" workbookViewId="0">
      <selection activeCell="I1" sqref="I1"/>
    </sheetView>
  </sheetViews>
  <sheetFormatPr defaultRowHeight="15" x14ac:dyDescent="0.25"/>
  <cols>
    <col min="1" max="1" width="13.85546875" customWidth="1"/>
    <col min="2" max="2" width="10.140625" customWidth="1"/>
    <col min="3" max="3" width="18.85546875" customWidth="1"/>
    <col min="4" max="4" width="12.5703125" customWidth="1"/>
    <col min="5" max="5" width="15.140625" customWidth="1"/>
    <col min="6" max="8" width="29.28515625" customWidth="1"/>
    <col min="9" max="9" width="23.7109375" customWidth="1"/>
    <col min="10" max="10" width="19.85546875" customWidth="1"/>
    <col min="11" max="12" width="17.5703125" customWidth="1"/>
    <col min="13" max="13" width="32.42578125" customWidth="1"/>
    <col min="14" max="15" width="23.28515625" customWidth="1"/>
    <col min="16" max="16" width="15.5703125" customWidth="1"/>
    <col min="17" max="17" width="25.7109375" customWidth="1"/>
    <col min="18" max="18" width="18.42578125" customWidth="1"/>
    <col min="19" max="19" width="6.28515625" customWidth="1"/>
    <col min="20" max="20" width="17.85546875" customWidth="1"/>
  </cols>
  <sheetData>
    <row r="1" spans="1:19" ht="25.9" customHeight="1" thickBot="1" x14ac:dyDescent="0.75">
      <c r="A1" s="28" t="s">
        <v>0</v>
      </c>
      <c r="B1" s="7"/>
      <c r="C1" s="7"/>
      <c r="D1" s="7"/>
      <c r="F1" s="7"/>
      <c r="G1" s="7"/>
      <c r="H1" s="7"/>
      <c r="I1" s="7" t="s">
        <v>85</v>
      </c>
      <c r="J1" s="2"/>
      <c r="K1" s="2"/>
      <c r="L1" s="2"/>
      <c r="M1" s="2"/>
      <c r="N1" s="2"/>
      <c r="O1" s="2"/>
      <c r="P1" s="29"/>
      <c r="Q1" s="170" t="s">
        <v>71</v>
      </c>
      <c r="R1" s="171"/>
      <c r="S1" s="172"/>
    </row>
    <row r="2" spans="1:19" ht="35.25" customHeight="1" x14ac:dyDescent="0.9">
      <c r="D2" s="48"/>
      <c r="E2" s="48"/>
      <c r="I2" s="173" t="s">
        <v>47</v>
      </c>
      <c r="J2" s="173"/>
      <c r="K2" s="173"/>
      <c r="L2" s="173"/>
      <c r="M2" s="173"/>
      <c r="N2" s="173"/>
      <c r="O2" s="173"/>
      <c r="P2" s="173"/>
      <c r="Q2" s="112"/>
      <c r="R2" s="107"/>
    </row>
    <row r="3" spans="1:19" ht="39" customHeight="1" x14ac:dyDescent="0.25">
      <c r="A3" s="49"/>
      <c r="B3" s="46" t="s">
        <v>24</v>
      </c>
      <c r="C3" s="49"/>
      <c r="D3" s="311" t="s">
        <v>12</v>
      </c>
      <c r="E3" s="311"/>
      <c r="F3" s="361" t="s">
        <v>63</v>
      </c>
      <c r="G3" s="361"/>
      <c r="H3" s="361"/>
      <c r="I3" s="361"/>
      <c r="J3" s="361"/>
      <c r="K3" s="361"/>
      <c r="L3" s="361"/>
      <c r="M3" s="361"/>
      <c r="N3" s="361"/>
      <c r="O3" s="361"/>
      <c r="P3" s="361"/>
      <c r="Q3" s="112"/>
      <c r="R3" s="107"/>
    </row>
    <row r="4" spans="1:19" ht="39" customHeight="1" x14ac:dyDescent="0.25">
      <c r="A4" s="49"/>
      <c r="B4" s="49"/>
      <c r="C4" s="381" t="s">
        <v>59</v>
      </c>
      <c r="D4" s="381"/>
      <c r="E4" s="381"/>
      <c r="F4" s="361"/>
      <c r="G4" s="361"/>
      <c r="H4" s="361"/>
      <c r="I4" s="361"/>
      <c r="J4" s="361"/>
      <c r="K4" s="361"/>
      <c r="L4" s="361"/>
      <c r="M4" s="361"/>
      <c r="N4" s="361"/>
      <c r="O4" s="361"/>
      <c r="P4" s="361"/>
      <c r="Q4" s="49"/>
      <c r="R4" s="47" t="s">
        <v>11</v>
      </c>
      <c r="S4" s="4"/>
    </row>
    <row r="5" spans="1:19" ht="19.5" customHeight="1" x14ac:dyDescent="0.25">
      <c r="F5" s="1"/>
      <c r="G5" s="1"/>
      <c r="H5" s="1"/>
      <c r="I5" s="1"/>
      <c r="J5" s="5"/>
      <c r="K5" s="5"/>
      <c r="L5" s="5"/>
      <c r="M5" s="5"/>
      <c r="N5" s="5"/>
      <c r="O5" s="5"/>
      <c r="P5" s="6"/>
      <c r="Q5" s="6"/>
      <c r="R5" s="6"/>
      <c r="S5" s="3"/>
    </row>
    <row r="6" spans="1:19" ht="36.75" customHeight="1" x14ac:dyDescent="1">
      <c r="A6" s="341" t="s">
        <v>9</v>
      </c>
      <c r="B6" s="341" t="s">
        <v>8</v>
      </c>
      <c r="C6" s="342" t="s">
        <v>26</v>
      </c>
      <c r="D6" s="342" t="s">
        <v>27</v>
      </c>
      <c r="E6" s="342" t="s">
        <v>28</v>
      </c>
      <c r="F6" s="312" t="s">
        <v>39</v>
      </c>
      <c r="G6" s="322" t="s">
        <v>62</v>
      </c>
      <c r="H6" s="323"/>
      <c r="I6" s="314" t="s">
        <v>7</v>
      </c>
      <c r="J6" s="315"/>
      <c r="K6" s="315"/>
      <c r="L6" s="315"/>
      <c r="M6" s="315"/>
      <c r="N6" s="315"/>
      <c r="O6" s="315"/>
      <c r="P6" s="319" t="s">
        <v>15</v>
      </c>
      <c r="Q6" s="362" t="s">
        <v>84</v>
      </c>
      <c r="R6" s="363" t="s">
        <v>83</v>
      </c>
      <c r="S6" s="364" t="s">
        <v>1</v>
      </c>
    </row>
    <row r="7" spans="1:19" ht="43.5" customHeight="1" thickBot="1" x14ac:dyDescent="0.3">
      <c r="A7" s="341"/>
      <c r="B7" s="341"/>
      <c r="C7" s="342"/>
      <c r="D7" s="342"/>
      <c r="E7" s="342"/>
      <c r="F7" s="312"/>
      <c r="G7" s="324"/>
      <c r="H7" s="325"/>
      <c r="I7" s="316" t="s">
        <v>16</v>
      </c>
      <c r="J7" s="122" t="s">
        <v>6</v>
      </c>
      <c r="K7" s="320" t="s">
        <v>61</v>
      </c>
      <c r="L7" s="320"/>
      <c r="M7" s="318" t="s">
        <v>14</v>
      </c>
      <c r="N7" s="382" t="s">
        <v>5</v>
      </c>
      <c r="O7" s="383"/>
      <c r="P7" s="319"/>
      <c r="Q7" s="362"/>
      <c r="R7" s="363"/>
      <c r="S7" s="364"/>
    </row>
    <row r="8" spans="1:19" ht="70.5" customHeight="1" thickBot="1" x14ac:dyDescent="0.3">
      <c r="A8" s="341"/>
      <c r="B8" s="341"/>
      <c r="C8" s="342"/>
      <c r="D8" s="342"/>
      <c r="E8" s="342"/>
      <c r="F8" s="313"/>
      <c r="G8" s="183"/>
      <c r="H8" s="326"/>
      <c r="I8" s="317"/>
      <c r="J8" s="367" t="s">
        <v>2</v>
      </c>
      <c r="K8" s="321"/>
      <c r="L8" s="321"/>
      <c r="M8" s="318"/>
      <c r="N8" s="332" t="s">
        <v>3</v>
      </c>
      <c r="O8" s="319" t="s">
        <v>4</v>
      </c>
      <c r="P8" s="319"/>
      <c r="Q8" s="362"/>
      <c r="R8" s="363"/>
      <c r="S8" s="364"/>
    </row>
    <row r="9" spans="1:19" ht="47.25" customHeight="1" x14ac:dyDescent="0.25">
      <c r="A9" s="341"/>
      <c r="B9" s="341"/>
      <c r="C9" s="342"/>
      <c r="D9" s="342"/>
      <c r="E9" s="342"/>
      <c r="F9" s="110" t="s">
        <v>29</v>
      </c>
      <c r="G9" s="109" t="s">
        <v>15</v>
      </c>
      <c r="H9" s="109" t="s">
        <v>37</v>
      </c>
      <c r="I9" s="111" t="s">
        <v>30</v>
      </c>
      <c r="J9" s="368"/>
      <c r="K9" s="108" t="s">
        <v>15</v>
      </c>
      <c r="L9" s="108" t="s">
        <v>37</v>
      </c>
      <c r="M9" s="318"/>
      <c r="N9" s="332"/>
      <c r="O9" s="319"/>
      <c r="P9" s="319"/>
      <c r="Q9" s="362"/>
      <c r="R9" s="363"/>
      <c r="S9" s="364"/>
    </row>
    <row r="10" spans="1:19" ht="35.25" customHeight="1" x14ac:dyDescent="0.25">
      <c r="A10" s="337"/>
      <c r="B10" s="337"/>
      <c r="C10" s="327"/>
      <c r="D10" s="338" t="str">
        <f>IFERROR(E10/Q10, " ")</f>
        <v xml:space="preserve"> </v>
      </c>
      <c r="E10" s="339">
        <f>F10-Q10</f>
        <v>0</v>
      </c>
      <c r="F10" s="340">
        <f>I11+M10</f>
        <v>0</v>
      </c>
      <c r="G10" s="105"/>
      <c r="H10" s="105"/>
      <c r="I10" s="50"/>
      <c r="J10" s="51"/>
      <c r="K10" s="106"/>
      <c r="L10" s="106"/>
      <c r="M10" s="52">
        <f>N10+O10</f>
        <v>0</v>
      </c>
      <c r="N10" s="53"/>
      <c r="O10" s="53"/>
      <c r="P10" s="54" t="s">
        <v>5</v>
      </c>
      <c r="Q10" s="369"/>
      <c r="R10" s="369"/>
      <c r="S10" s="329">
        <v>1</v>
      </c>
    </row>
    <row r="11" spans="1:19" ht="35.25" customHeight="1" x14ac:dyDescent="0.25">
      <c r="A11" s="337"/>
      <c r="B11" s="337"/>
      <c r="C11" s="328"/>
      <c r="D11" s="338"/>
      <c r="E11" s="339"/>
      <c r="F11" s="340"/>
      <c r="G11" s="105"/>
      <c r="H11" s="105"/>
      <c r="I11" s="55">
        <f>SUM(J11:J11)</f>
        <v>0</v>
      </c>
      <c r="J11" s="53"/>
      <c r="K11" s="53"/>
      <c r="L11" s="53"/>
      <c r="M11" s="56"/>
      <c r="N11" s="57"/>
      <c r="O11" s="57"/>
      <c r="P11" s="54" t="s">
        <v>6</v>
      </c>
      <c r="Q11" s="374"/>
      <c r="R11" s="374"/>
      <c r="S11" s="329"/>
    </row>
    <row r="12" spans="1:19" ht="35.25" customHeight="1" x14ac:dyDescent="0.25">
      <c r="A12" s="337"/>
      <c r="B12" s="337"/>
      <c r="C12" s="337"/>
      <c r="D12" s="338" t="str">
        <f>IFERROR(E12/#REF!, " ")</f>
        <v xml:space="preserve"> </v>
      </c>
      <c r="E12" s="339" t="e">
        <f>F12-#REF!</f>
        <v>#REF!</v>
      </c>
      <c r="F12" s="340">
        <f>I13+M12</f>
        <v>0</v>
      </c>
      <c r="G12" s="105"/>
      <c r="H12" s="105"/>
      <c r="I12" s="50"/>
      <c r="J12" s="51"/>
      <c r="K12" s="106"/>
      <c r="L12" s="106"/>
      <c r="M12" s="52">
        <f t="shared" ref="M12" si="0">N12+O12</f>
        <v>0</v>
      </c>
      <c r="N12" s="53"/>
      <c r="O12" s="53"/>
      <c r="P12" s="54" t="s">
        <v>5</v>
      </c>
      <c r="Q12" s="369"/>
      <c r="R12" s="369"/>
      <c r="S12" s="329">
        <v>2</v>
      </c>
    </row>
    <row r="13" spans="1:19" ht="35.25" customHeight="1" x14ac:dyDescent="0.25">
      <c r="A13" s="337"/>
      <c r="B13" s="337"/>
      <c r="C13" s="337"/>
      <c r="D13" s="338"/>
      <c r="E13" s="339"/>
      <c r="F13" s="340"/>
      <c r="G13" s="105"/>
      <c r="H13" s="105"/>
      <c r="I13" s="55">
        <f>SUM(J13:J13)</f>
        <v>0</v>
      </c>
      <c r="J13" s="53"/>
      <c r="K13" s="53"/>
      <c r="L13" s="53"/>
      <c r="M13" s="56"/>
      <c r="N13" s="57"/>
      <c r="O13" s="57"/>
      <c r="P13" s="54" t="s">
        <v>6</v>
      </c>
      <c r="Q13" s="374"/>
      <c r="R13" s="374"/>
      <c r="S13" s="329"/>
    </row>
    <row r="14" spans="1:19" ht="35.25" customHeight="1" x14ac:dyDescent="0.25">
      <c r="A14" s="337"/>
      <c r="B14" s="337"/>
      <c r="C14" s="337"/>
      <c r="D14" s="338" t="str">
        <f>IFERROR(E14/#REF!, " ")</f>
        <v xml:space="preserve"> </v>
      </c>
      <c r="E14" s="339" t="e">
        <f>F14-#REF!</f>
        <v>#REF!</v>
      </c>
      <c r="F14" s="340">
        <f>I15+M14</f>
        <v>0</v>
      </c>
      <c r="G14" s="105"/>
      <c r="H14" s="105"/>
      <c r="I14" s="50"/>
      <c r="J14" s="51"/>
      <c r="K14" s="106"/>
      <c r="L14" s="106"/>
      <c r="M14" s="52">
        <f t="shared" ref="M14" si="1">N14+O14</f>
        <v>0</v>
      </c>
      <c r="N14" s="53"/>
      <c r="O14" s="53"/>
      <c r="P14" s="54" t="s">
        <v>5</v>
      </c>
      <c r="Q14" s="369"/>
      <c r="R14" s="369"/>
      <c r="S14" s="329">
        <v>3</v>
      </c>
    </row>
    <row r="15" spans="1:19" ht="35.25" customHeight="1" x14ac:dyDescent="0.25">
      <c r="A15" s="337"/>
      <c r="B15" s="337"/>
      <c r="C15" s="337"/>
      <c r="D15" s="338"/>
      <c r="E15" s="339"/>
      <c r="F15" s="340"/>
      <c r="G15" s="105"/>
      <c r="H15" s="105"/>
      <c r="I15" s="55">
        <f>SUM(J15:J15)</f>
        <v>0</v>
      </c>
      <c r="J15" s="53"/>
      <c r="K15" s="53"/>
      <c r="L15" s="53"/>
      <c r="M15" s="56"/>
      <c r="N15" s="57"/>
      <c r="O15" s="57"/>
      <c r="P15" s="54" t="s">
        <v>6</v>
      </c>
      <c r="Q15" s="374"/>
      <c r="R15" s="374"/>
      <c r="S15" s="329"/>
    </row>
    <row r="16" spans="1:19" ht="35.25" customHeight="1" x14ac:dyDescent="0.25">
      <c r="A16" s="337"/>
      <c r="B16" s="337"/>
      <c r="C16" s="337"/>
      <c r="D16" s="338" t="str">
        <f>IFERROR(E16/#REF!, " ")</f>
        <v xml:space="preserve"> </v>
      </c>
      <c r="E16" s="339" t="e">
        <f>F16-#REF!</f>
        <v>#REF!</v>
      </c>
      <c r="F16" s="340">
        <f>I17+M16</f>
        <v>0</v>
      </c>
      <c r="G16" s="105"/>
      <c r="H16" s="105"/>
      <c r="I16" s="50"/>
      <c r="J16" s="51"/>
      <c r="K16" s="106"/>
      <c r="L16" s="106"/>
      <c r="M16" s="52">
        <f t="shared" ref="M16" si="2">N16+O16</f>
        <v>0</v>
      </c>
      <c r="N16" s="53"/>
      <c r="O16" s="53"/>
      <c r="P16" s="54" t="s">
        <v>5</v>
      </c>
      <c r="Q16" s="369"/>
      <c r="R16" s="369"/>
      <c r="S16" s="329">
        <v>4</v>
      </c>
    </row>
    <row r="17" spans="1:19" ht="35.25" customHeight="1" x14ac:dyDescent="0.25">
      <c r="A17" s="337"/>
      <c r="B17" s="337"/>
      <c r="C17" s="337"/>
      <c r="D17" s="338"/>
      <c r="E17" s="339"/>
      <c r="F17" s="340"/>
      <c r="G17" s="105"/>
      <c r="H17" s="105"/>
      <c r="I17" s="55">
        <f>SUM(J17:J17)</f>
        <v>0</v>
      </c>
      <c r="J17" s="53"/>
      <c r="K17" s="53"/>
      <c r="L17" s="53"/>
      <c r="M17" s="56"/>
      <c r="N17" s="57"/>
      <c r="O17" s="57"/>
      <c r="P17" s="54" t="s">
        <v>6</v>
      </c>
      <c r="Q17" s="370"/>
      <c r="R17" s="374"/>
      <c r="S17" s="329"/>
    </row>
    <row r="18" spans="1:19" ht="35.25" customHeight="1" x14ac:dyDescent="0.25">
      <c r="A18" s="337"/>
      <c r="B18" s="337"/>
      <c r="C18" s="337"/>
      <c r="D18" s="338" t="str">
        <f>IFERROR(E18/Q18, " ")</f>
        <v xml:space="preserve"> </v>
      </c>
      <c r="E18" s="339">
        <f>F18-Q18</f>
        <v>0</v>
      </c>
      <c r="F18" s="340">
        <f>I19+M18</f>
        <v>0</v>
      </c>
      <c r="G18" s="105"/>
      <c r="H18" s="105"/>
      <c r="I18" s="50"/>
      <c r="J18" s="51"/>
      <c r="K18" s="106"/>
      <c r="L18" s="106"/>
      <c r="M18" s="52">
        <f t="shared" ref="M18" si="3">N18+O18</f>
        <v>0</v>
      </c>
      <c r="N18" s="53"/>
      <c r="O18" s="53"/>
      <c r="P18" s="54" t="s">
        <v>5</v>
      </c>
      <c r="Q18" s="113"/>
      <c r="R18" s="371"/>
      <c r="S18" s="329">
        <v>5</v>
      </c>
    </row>
    <row r="19" spans="1:19" ht="35.25" customHeight="1" x14ac:dyDescent="0.25">
      <c r="A19" s="337"/>
      <c r="B19" s="337"/>
      <c r="C19" s="337"/>
      <c r="D19" s="338"/>
      <c r="E19" s="339"/>
      <c r="F19" s="340"/>
      <c r="G19" s="105"/>
      <c r="H19" s="105"/>
      <c r="I19" s="55">
        <f>SUM(J19:J19)</f>
        <v>0</v>
      </c>
      <c r="J19" s="53"/>
      <c r="K19" s="53"/>
      <c r="L19" s="53"/>
      <c r="M19" s="56"/>
      <c r="N19" s="57"/>
      <c r="O19" s="57"/>
      <c r="P19" s="54" t="s">
        <v>6</v>
      </c>
      <c r="Q19" s="113"/>
      <c r="R19" s="373"/>
      <c r="S19" s="329"/>
    </row>
    <row r="20" spans="1:19" ht="35.25" customHeight="1" x14ac:dyDescent="0.25">
      <c r="A20" s="337"/>
      <c r="B20" s="337"/>
      <c r="C20" s="337"/>
      <c r="D20" s="338" t="str">
        <f>IFERROR(E20/Q20, " ")</f>
        <v xml:space="preserve"> </v>
      </c>
      <c r="E20" s="339">
        <f>F20-Q20</f>
        <v>0</v>
      </c>
      <c r="F20" s="340">
        <f>I21+M20</f>
        <v>0</v>
      </c>
      <c r="G20" s="105"/>
      <c r="H20" s="105"/>
      <c r="I20" s="50"/>
      <c r="J20" s="51"/>
      <c r="K20" s="106"/>
      <c r="L20" s="106"/>
      <c r="M20" s="52">
        <f t="shared" ref="M20" si="4">N20+O20</f>
        <v>0</v>
      </c>
      <c r="N20" s="53"/>
      <c r="O20" s="53"/>
      <c r="P20" s="54" t="s">
        <v>5</v>
      </c>
      <c r="Q20" s="113"/>
      <c r="R20" s="371"/>
      <c r="S20" s="329">
        <v>6</v>
      </c>
    </row>
    <row r="21" spans="1:19" ht="35.25" customHeight="1" x14ac:dyDescent="0.25">
      <c r="A21" s="337"/>
      <c r="B21" s="337"/>
      <c r="C21" s="337"/>
      <c r="D21" s="338"/>
      <c r="E21" s="339"/>
      <c r="F21" s="340"/>
      <c r="G21" s="105"/>
      <c r="H21" s="105"/>
      <c r="I21" s="55">
        <f>SUM(J21:J21)</f>
        <v>0</v>
      </c>
      <c r="J21" s="53"/>
      <c r="K21" s="53"/>
      <c r="L21" s="53"/>
      <c r="M21" s="56"/>
      <c r="N21" s="57"/>
      <c r="O21" s="57"/>
      <c r="P21" s="54" t="s">
        <v>6</v>
      </c>
      <c r="Q21" s="113"/>
      <c r="R21" s="372"/>
      <c r="S21" s="329"/>
    </row>
    <row r="22" spans="1:19" ht="35.25" customHeight="1" x14ac:dyDescent="0.25">
      <c r="A22" s="337"/>
      <c r="B22" s="337"/>
      <c r="C22" s="337"/>
      <c r="D22" s="338" t="str">
        <f>IFERROR(E22/Q22, " ")</f>
        <v xml:space="preserve"> </v>
      </c>
      <c r="E22" s="339">
        <f>F22-Q22</f>
        <v>0</v>
      </c>
      <c r="F22" s="340">
        <f>I23+M22</f>
        <v>0</v>
      </c>
      <c r="G22" s="105"/>
      <c r="H22" s="105"/>
      <c r="I22" s="50"/>
      <c r="J22" s="51"/>
      <c r="K22" s="106"/>
      <c r="L22" s="106"/>
      <c r="M22" s="52">
        <f t="shared" ref="M22" si="5">N22+O22</f>
        <v>0</v>
      </c>
      <c r="N22" s="53"/>
      <c r="O22" s="53"/>
      <c r="P22" s="54" t="s">
        <v>5</v>
      </c>
      <c r="Q22" s="113"/>
      <c r="R22" s="377"/>
      <c r="S22" s="329">
        <v>7</v>
      </c>
    </row>
    <row r="23" spans="1:19" ht="35.25" customHeight="1" x14ac:dyDescent="0.25">
      <c r="A23" s="337"/>
      <c r="B23" s="337"/>
      <c r="C23" s="337"/>
      <c r="D23" s="338"/>
      <c r="E23" s="339"/>
      <c r="F23" s="340"/>
      <c r="G23" s="105"/>
      <c r="H23" s="105"/>
      <c r="I23" s="55">
        <f>SUM(J23:J23)</f>
        <v>0</v>
      </c>
      <c r="J23" s="53"/>
      <c r="K23" s="53"/>
      <c r="L23" s="53"/>
      <c r="M23" s="56"/>
      <c r="N23" s="57"/>
      <c r="O23" s="57"/>
      <c r="P23" s="54" t="s">
        <v>6</v>
      </c>
      <c r="Q23" s="113"/>
      <c r="R23" s="378"/>
      <c r="S23" s="329"/>
    </row>
    <row r="24" spans="1:19" ht="35.25" customHeight="1" x14ac:dyDescent="0.25">
      <c r="A24" s="337"/>
      <c r="B24" s="337"/>
      <c r="C24" s="337"/>
      <c r="D24" s="338" t="str">
        <f>IFERROR(E24/Q24, " ")</f>
        <v xml:space="preserve"> </v>
      </c>
      <c r="E24" s="339">
        <f>F24-Q24</f>
        <v>0</v>
      </c>
      <c r="F24" s="340">
        <f>I25+M24</f>
        <v>0</v>
      </c>
      <c r="G24" s="105"/>
      <c r="H24" s="105"/>
      <c r="I24" s="50"/>
      <c r="J24" s="51"/>
      <c r="K24" s="106"/>
      <c r="L24" s="106"/>
      <c r="M24" s="52">
        <f t="shared" ref="M24" si="6">N24+O24</f>
        <v>0</v>
      </c>
      <c r="N24" s="53"/>
      <c r="O24" s="53"/>
      <c r="P24" s="54" t="s">
        <v>5</v>
      </c>
      <c r="Q24" s="113"/>
      <c r="R24" s="369"/>
      <c r="S24" s="329">
        <v>8</v>
      </c>
    </row>
    <row r="25" spans="1:19" ht="35.25" customHeight="1" x14ac:dyDescent="0.25">
      <c r="A25" s="337"/>
      <c r="B25" s="337"/>
      <c r="C25" s="337"/>
      <c r="D25" s="338"/>
      <c r="E25" s="339"/>
      <c r="F25" s="340"/>
      <c r="G25" s="105"/>
      <c r="H25" s="105"/>
      <c r="I25" s="55">
        <f>SUM(J25:J25)</f>
        <v>0</v>
      </c>
      <c r="J25" s="53"/>
      <c r="K25" s="53"/>
      <c r="L25" s="53"/>
      <c r="M25" s="56"/>
      <c r="N25" s="57"/>
      <c r="O25" s="57"/>
      <c r="P25" s="54" t="s">
        <v>6</v>
      </c>
      <c r="Q25" s="113"/>
      <c r="R25" s="374"/>
      <c r="S25" s="329"/>
    </row>
    <row r="26" spans="1:19" ht="35.25" customHeight="1" x14ac:dyDescent="0.25">
      <c r="A26" s="337"/>
      <c r="B26" s="337"/>
      <c r="C26" s="337"/>
      <c r="D26" s="338" t="str">
        <f>IFERROR(E26/Q26, " ")</f>
        <v xml:space="preserve"> </v>
      </c>
      <c r="E26" s="339">
        <f>F26-Q26</f>
        <v>0</v>
      </c>
      <c r="F26" s="340">
        <f>I27+M26</f>
        <v>0</v>
      </c>
      <c r="G26" s="105"/>
      <c r="H26" s="105"/>
      <c r="I26" s="50"/>
      <c r="J26" s="51"/>
      <c r="K26" s="106"/>
      <c r="L26" s="106"/>
      <c r="M26" s="52">
        <f t="shared" ref="M26" si="7">N26+O26</f>
        <v>0</v>
      </c>
      <c r="N26" s="53"/>
      <c r="O26" s="53"/>
      <c r="P26" s="54" t="s">
        <v>5</v>
      </c>
      <c r="Q26" s="113"/>
      <c r="R26" s="369"/>
      <c r="S26" s="329">
        <v>9</v>
      </c>
    </row>
    <row r="27" spans="1:19" ht="35.25" customHeight="1" x14ac:dyDescent="0.25">
      <c r="A27" s="337"/>
      <c r="B27" s="337"/>
      <c r="C27" s="337"/>
      <c r="D27" s="338"/>
      <c r="E27" s="339"/>
      <c r="F27" s="340"/>
      <c r="G27" s="105"/>
      <c r="H27" s="105"/>
      <c r="I27" s="55">
        <f>SUM(J27:J27)</f>
        <v>0</v>
      </c>
      <c r="J27" s="53"/>
      <c r="K27" s="53"/>
      <c r="L27" s="53"/>
      <c r="M27" s="56"/>
      <c r="N27" s="57"/>
      <c r="O27" s="57"/>
      <c r="P27" s="54" t="s">
        <v>6</v>
      </c>
      <c r="Q27" s="113"/>
      <c r="R27" s="374"/>
      <c r="S27" s="329"/>
    </row>
    <row r="28" spans="1:19" ht="35.25" customHeight="1" x14ac:dyDescent="0.25">
      <c r="A28" s="337"/>
      <c r="B28" s="337"/>
      <c r="C28" s="337"/>
      <c r="D28" s="338" t="str">
        <f>IFERROR(E28/Q28, " ")</f>
        <v xml:space="preserve"> </v>
      </c>
      <c r="E28" s="339">
        <f>F28-Q28</f>
        <v>0</v>
      </c>
      <c r="F28" s="340">
        <f>I29+M28</f>
        <v>0</v>
      </c>
      <c r="G28" s="105"/>
      <c r="H28" s="105"/>
      <c r="I28" s="50"/>
      <c r="J28" s="51"/>
      <c r="K28" s="106"/>
      <c r="L28" s="106"/>
      <c r="M28" s="52">
        <f t="shared" ref="M28" si="8">N28+O28</f>
        <v>0</v>
      </c>
      <c r="N28" s="53"/>
      <c r="O28" s="53"/>
      <c r="P28" s="54" t="s">
        <v>5</v>
      </c>
      <c r="Q28" s="327"/>
      <c r="R28" s="369"/>
      <c r="S28" s="329">
        <v>10</v>
      </c>
    </row>
    <row r="29" spans="1:19" ht="35.25" customHeight="1" x14ac:dyDescent="0.25">
      <c r="A29" s="337"/>
      <c r="B29" s="337"/>
      <c r="C29" s="337"/>
      <c r="D29" s="338"/>
      <c r="E29" s="339"/>
      <c r="F29" s="340"/>
      <c r="G29" s="105"/>
      <c r="H29" s="105"/>
      <c r="I29" s="55">
        <f>SUM(J29:J29)</f>
        <v>0</v>
      </c>
      <c r="J29" s="53"/>
      <c r="K29" s="53"/>
      <c r="L29" s="53"/>
      <c r="M29" s="56"/>
      <c r="N29" s="57"/>
      <c r="O29" s="57"/>
      <c r="P29" s="54" t="s">
        <v>6</v>
      </c>
      <c r="Q29" s="328"/>
      <c r="R29" s="374"/>
      <c r="S29" s="329"/>
    </row>
    <row r="30" spans="1:19" ht="35.25" customHeight="1" x14ac:dyDescent="0.25">
      <c r="A30" s="337"/>
      <c r="B30" s="337"/>
      <c r="C30" s="337"/>
      <c r="D30" s="338" t="str">
        <f>IFERROR(E30/Q30, " ")</f>
        <v xml:space="preserve"> </v>
      </c>
      <c r="E30" s="339">
        <f>F30-Q30</f>
        <v>0</v>
      </c>
      <c r="F30" s="340">
        <f>I31+M30</f>
        <v>0</v>
      </c>
      <c r="G30" s="105"/>
      <c r="H30" s="105"/>
      <c r="I30" s="50"/>
      <c r="J30" s="51"/>
      <c r="K30" s="106"/>
      <c r="L30" s="106"/>
      <c r="M30" s="52">
        <f t="shared" ref="M30" si="9">N30+O30</f>
        <v>0</v>
      </c>
      <c r="N30" s="53"/>
      <c r="O30" s="53"/>
      <c r="P30" s="54" t="s">
        <v>5</v>
      </c>
      <c r="Q30" s="327"/>
      <c r="R30" s="369"/>
      <c r="S30" s="329">
        <v>11</v>
      </c>
    </row>
    <row r="31" spans="1:19" ht="35.25" customHeight="1" x14ac:dyDescent="0.25">
      <c r="A31" s="337"/>
      <c r="B31" s="337"/>
      <c r="C31" s="337"/>
      <c r="D31" s="338"/>
      <c r="E31" s="339"/>
      <c r="F31" s="340"/>
      <c r="G31" s="105"/>
      <c r="H31" s="105"/>
      <c r="I31" s="55">
        <f>SUM(J31:J31)</f>
        <v>0</v>
      </c>
      <c r="J31" s="53"/>
      <c r="K31" s="53"/>
      <c r="L31" s="53"/>
      <c r="M31" s="56"/>
      <c r="N31" s="57"/>
      <c r="O31" s="57"/>
      <c r="P31" s="54" t="s">
        <v>6</v>
      </c>
      <c r="Q31" s="328"/>
      <c r="R31" s="374"/>
      <c r="S31" s="329"/>
    </row>
    <row r="32" spans="1:19" ht="35.25" customHeight="1" x14ac:dyDescent="0.25">
      <c r="A32" s="337"/>
      <c r="B32" s="337"/>
      <c r="C32" s="337"/>
      <c r="D32" s="338" t="str">
        <f>IFERROR(E32/Q32, " ")</f>
        <v xml:space="preserve"> </v>
      </c>
      <c r="E32" s="339">
        <f>F32-Q32</f>
        <v>0</v>
      </c>
      <c r="F32" s="340">
        <f>I33+M32</f>
        <v>0</v>
      </c>
      <c r="G32" s="105"/>
      <c r="H32" s="105"/>
      <c r="I32" s="50"/>
      <c r="J32" s="51"/>
      <c r="K32" s="106"/>
      <c r="L32" s="106"/>
      <c r="M32" s="52">
        <f t="shared" ref="M32" si="10">N32+O32</f>
        <v>0</v>
      </c>
      <c r="N32" s="53"/>
      <c r="O32" s="53"/>
      <c r="P32" s="54" t="s">
        <v>5</v>
      </c>
      <c r="Q32" s="327"/>
      <c r="R32" s="369"/>
      <c r="S32" s="329">
        <v>12</v>
      </c>
    </row>
    <row r="33" spans="1:19" ht="35.25" customHeight="1" x14ac:dyDescent="0.25">
      <c r="A33" s="337"/>
      <c r="B33" s="337"/>
      <c r="C33" s="337"/>
      <c r="D33" s="338"/>
      <c r="E33" s="339"/>
      <c r="F33" s="340"/>
      <c r="G33" s="105"/>
      <c r="H33" s="105"/>
      <c r="I33" s="55">
        <f>SUM(J33:J33)</f>
        <v>0</v>
      </c>
      <c r="J33" s="53"/>
      <c r="K33" s="53"/>
      <c r="L33" s="53"/>
      <c r="M33" s="56"/>
      <c r="N33" s="57"/>
      <c r="O33" s="57"/>
      <c r="P33" s="54" t="s">
        <v>6</v>
      </c>
      <c r="Q33" s="328"/>
      <c r="R33" s="374"/>
      <c r="S33" s="329"/>
    </row>
    <row r="34" spans="1:19" ht="35.25" customHeight="1" x14ac:dyDescent="0.25">
      <c r="A34" s="337"/>
      <c r="B34" s="337"/>
      <c r="C34" s="337"/>
      <c r="D34" s="338" t="str">
        <f>IFERROR(E34/Q34, " ")</f>
        <v xml:space="preserve"> </v>
      </c>
      <c r="E34" s="339">
        <f>F34-Q34</f>
        <v>0</v>
      </c>
      <c r="F34" s="340">
        <f>I35+M34</f>
        <v>0</v>
      </c>
      <c r="G34" s="105"/>
      <c r="H34" s="105"/>
      <c r="I34" s="50"/>
      <c r="J34" s="51"/>
      <c r="K34" s="106"/>
      <c r="L34" s="106"/>
      <c r="M34" s="52">
        <f t="shared" ref="M34" si="11">N34+O34</f>
        <v>0</v>
      </c>
      <c r="N34" s="53"/>
      <c r="O34" s="53"/>
      <c r="P34" s="54" t="s">
        <v>5</v>
      </c>
      <c r="Q34" s="327"/>
      <c r="R34" s="369"/>
      <c r="S34" s="329">
        <v>13</v>
      </c>
    </row>
    <row r="35" spans="1:19" ht="35.25" customHeight="1" x14ac:dyDescent="0.25">
      <c r="A35" s="337"/>
      <c r="B35" s="337"/>
      <c r="C35" s="337"/>
      <c r="D35" s="338"/>
      <c r="E35" s="339"/>
      <c r="F35" s="340"/>
      <c r="G35" s="105"/>
      <c r="H35" s="105"/>
      <c r="I35" s="55">
        <f>SUM(J35:J35)</f>
        <v>0</v>
      </c>
      <c r="J35" s="53"/>
      <c r="K35" s="53"/>
      <c r="L35" s="53"/>
      <c r="M35" s="56"/>
      <c r="N35" s="57"/>
      <c r="O35" s="57"/>
      <c r="P35" s="54" t="s">
        <v>6</v>
      </c>
      <c r="Q35" s="328"/>
      <c r="R35" s="374"/>
      <c r="S35" s="329"/>
    </row>
    <row r="36" spans="1:19" ht="35.25" customHeight="1" x14ac:dyDescent="0.25">
      <c r="A36" s="343"/>
      <c r="B36" s="343"/>
      <c r="C36" s="343"/>
      <c r="D36" s="338" t="str">
        <f>IFERROR(E36/Q36, " ")</f>
        <v xml:space="preserve"> </v>
      </c>
      <c r="E36" s="339">
        <f>F36-Q36</f>
        <v>0</v>
      </c>
      <c r="F36" s="340">
        <f>I37+M36</f>
        <v>0</v>
      </c>
      <c r="G36" s="105"/>
      <c r="H36" s="105"/>
      <c r="I36" s="50"/>
      <c r="J36" s="51"/>
      <c r="K36" s="106"/>
      <c r="L36" s="106"/>
      <c r="M36" s="52">
        <f t="shared" ref="M36" si="12">N36+O36</f>
        <v>0</v>
      </c>
      <c r="N36" s="53"/>
      <c r="O36" s="53"/>
      <c r="P36" s="58" t="s">
        <v>5</v>
      </c>
      <c r="Q36" s="327"/>
      <c r="R36" s="369"/>
      <c r="S36" s="329">
        <v>14</v>
      </c>
    </row>
    <row r="37" spans="1:19" ht="35.25" customHeight="1" x14ac:dyDescent="0.25">
      <c r="A37" s="344"/>
      <c r="B37" s="344"/>
      <c r="C37" s="344"/>
      <c r="D37" s="338"/>
      <c r="E37" s="339"/>
      <c r="F37" s="340"/>
      <c r="G37" s="105"/>
      <c r="H37" s="105"/>
      <c r="I37" s="55">
        <f>SUM(J37:J37)</f>
        <v>0</v>
      </c>
      <c r="J37" s="53"/>
      <c r="K37" s="53"/>
      <c r="L37" s="53"/>
      <c r="M37" s="56"/>
      <c r="N37" s="57"/>
      <c r="O37" s="57"/>
      <c r="P37" s="58" t="s">
        <v>6</v>
      </c>
      <c r="Q37" s="328"/>
      <c r="R37" s="374"/>
      <c r="S37" s="329"/>
    </row>
    <row r="38" spans="1:19" ht="35.25" customHeight="1" x14ac:dyDescent="0.25">
      <c r="A38" s="343"/>
      <c r="B38" s="343"/>
      <c r="C38" s="343"/>
      <c r="D38" s="338" t="str">
        <f>IFERROR(E38/Q38, " ")</f>
        <v xml:space="preserve"> </v>
      </c>
      <c r="E38" s="339">
        <f>F38-Q38</f>
        <v>0</v>
      </c>
      <c r="F38" s="340">
        <f>I39+M38</f>
        <v>0</v>
      </c>
      <c r="G38" s="105"/>
      <c r="H38" s="105"/>
      <c r="I38" s="50"/>
      <c r="J38" s="51"/>
      <c r="K38" s="106"/>
      <c r="L38" s="106"/>
      <c r="M38" s="52">
        <f t="shared" ref="M38" si="13">N38+O38</f>
        <v>0</v>
      </c>
      <c r="N38" s="53"/>
      <c r="O38" s="53"/>
      <c r="P38" s="58" t="s">
        <v>5</v>
      </c>
      <c r="Q38" s="327"/>
      <c r="R38" s="369"/>
      <c r="S38" s="329">
        <v>15</v>
      </c>
    </row>
    <row r="39" spans="1:19" ht="35.25" customHeight="1" x14ac:dyDescent="0.25">
      <c r="A39" s="344"/>
      <c r="B39" s="344"/>
      <c r="C39" s="344"/>
      <c r="D39" s="338"/>
      <c r="E39" s="339"/>
      <c r="F39" s="340"/>
      <c r="G39" s="105"/>
      <c r="H39" s="105"/>
      <c r="I39" s="55">
        <f>SUM(J39:J39)</f>
        <v>0</v>
      </c>
      <c r="J39" s="53"/>
      <c r="K39" s="53"/>
      <c r="L39" s="53"/>
      <c r="M39" s="56"/>
      <c r="N39" s="57"/>
      <c r="O39" s="57"/>
      <c r="P39" s="58" t="s">
        <v>6</v>
      </c>
      <c r="Q39" s="328"/>
      <c r="R39" s="374"/>
      <c r="S39" s="329"/>
    </row>
    <row r="40" spans="1:19" ht="35.25" customHeight="1" x14ac:dyDescent="0.25">
      <c r="A40" s="343"/>
      <c r="B40" s="343"/>
      <c r="C40" s="343"/>
      <c r="D40" s="338" t="str">
        <f>IFERROR(E40/Q40, " ")</f>
        <v xml:space="preserve"> </v>
      </c>
      <c r="E40" s="339">
        <f>F40-Q40</f>
        <v>0</v>
      </c>
      <c r="F40" s="340">
        <f>I41+M40</f>
        <v>0</v>
      </c>
      <c r="G40" s="105"/>
      <c r="H40" s="105"/>
      <c r="I40" s="50"/>
      <c r="J40" s="51"/>
      <c r="K40" s="106"/>
      <c r="L40" s="106"/>
      <c r="M40" s="52">
        <f t="shared" ref="M40" si="14">N40+O40</f>
        <v>0</v>
      </c>
      <c r="N40" s="53"/>
      <c r="O40" s="53"/>
      <c r="P40" s="58" t="s">
        <v>5</v>
      </c>
      <c r="Q40" s="327"/>
      <c r="R40" s="369"/>
      <c r="S40" s="329">
        <v>16</v>
      </c>
    </row>
    <row r="41" spans="1:19" ht="35.25" customHeight="1" x14ac:dyDescent="0.25">
      <c r="A41" s="344"/>
      <c r="B41" s="344"/>
      <c r="C41" s="344"/>
      <c r="D41" s="338"/>
      <c r="E41" s="339"/>
      <c r="F41" s="340"/>
      <c r="G41" s="105"/>
      <c r="H41" s="105"/>
      <c r="I41" s="55">
        <f>SUM(J41:J41)</f>
        <v>0</v>
      </c>
      <c r="J41" s="53"/>
      <c r="K41" s="53"/>
      <c r="L41" s="53"/>
      <c r="M41" s="56"/>
      <c r="N41" s="57"/>
      <c r="O41" s="57"/>
      <c r="P41" s="58" t="s">
        <v>6</v>
      </c>
      <c r="Q41" s="328"/>
      <c r="R41" s="374"/>
      <c r="S41" s="329"/>
    </row>
    <row r="42" spans="1:19" ht="35.25" customHeight="1" x14ac:dyDescent="0.25">
      <c r="A42" s="343"/>
      <c r="B42" s="343"/>
      <c r="C42" s="343"/>
      <c r="D42" s="338" t="str">
        <f>IFERROR(E42/Q42, " ")</f>
        <v xml:space="preserve"> </v>
      </c>
      <c r="E42" s="339">
        <f>F42-Q42</f>
        <v>0</v>
      </c>
      <c r="F42" s="340">
        <f>I43+M42</f>
        <v>0</v>
      </c>
      <c r="G42" s="105"/>
      <c r="H42" s="105"/>
      <c r="I42" s="50"/>
      <c r="J42" s="51"/>
      <c r="K42" s="106"/>
      <c r="L42" s="106"/>
      <c r="M42" s="52">
        <f t="shared" ref="M42" si="15">N42+O42</f>
        <v>0</v>
      </c>
      <c r="N42" s="53"/>
      <c r="O42" s="53"/>
      <c r="P42" s="58" t="s">
        <v>5</v>
      </c>
      <c r="Q42" s="327"/>
      <c r="R42" s="369"/>
      <c r="S42" s="329">
        <v>17</v>
      </c>
    </row>
    <row r="43" spans="1:19" ht="35.25" customHeight="1" x14ac:dyDescent="0.25">
      <c r="A43" s="344"/>
      <c r="B43" s="344"/>
      <c r="C43" s="344"/>
      <c r="D43" s="338"/>
      <c r="E43" s="339"/>
      <c r="F43" s="340"/>
      <c r="G43" s="105"/>
      <c r="H43" s="105"/>
      <c r="I43" s="55">
        <f>SUM(J43:J43)</f>
        <v>0</v>
      </c>
      <c r="J43" s="53"/>
      <c r="K43" s="53"/>
      <c r="L43" s="53"/>
      <c r="M43" s="56"/>
      <c r="N43" s="57"/>
      <c r="O43" s="57"/>
      <c r="P43" s="58" t="s">
        <v>6</v>
      </c>
      <c r="Q43" s="328"/>
      <c r="R43" s="374"/>
      <c r="S43" s="329"/>
    </row>
    <row r="44" spans="1:19" ht="35.25" customHeight="1" x14ac:dyDescent="0.25">
      <c r="A44" s="343"/>
      <c r="B44" s="343"/>
      <c r="C44" s="343"/>
      <c r="D44" s="338" t="str">
        <f>IFERROR(E44/Q44, " ")</f>
        <v xml:space="preserve"> </v>
      </c>
      <c r="E44" s="339">
        <f>F44-Q44</f>
        <v>0</v>
      </c>
      <c r="F44" s="340">
        <f>I45+M44</f>
        <v>0</v>
      </c>
      <c r="G44" s="105"/>
      <c r="H44" s="105"/>
      <c r="I44" s="50"/>
      <c r="J44" s="51"/>
      <c r="K44" s="106"/>
      <c r="L44" s="106"/>
      <c r="M44" s="52">
        <f t="shared" ref="M44" si="16">N44+O44</f>
        <v>0</v>
      </c>
      <c r="N44" s="53"/>
      <c r="O44" s="53"/>
      <c r="P44" s="58" t="s">
        <v>5</v>
      </c>
      <c r="Q44" s="327"/>
      <c r="R44" s="369"/>
      <c r="S44" s="329">
        <v>18</v>
      </c>
    </row>
    <row r="45" spans="1:19" ht="35.25" customHeight="1" x14ac:dyDescent="0.25">
      <c r="A45" s="344"/>
      <c r="B45" s="344"/>
      <c r="C45" s="344"/>
      <c r="D45" s="338"/>
      <c r="E45" s="339"/>
      <c r="F45" s="340"/>
      <c r="G45" s="105"/>
      <c r="H45" s="105"/>
      <c r="I45" s="55">
        <f>SUM(J45:J45)</f>
        <v>0</v>
      </c>
      <c r="J45" s="53"/>
      <c r="K45" s="53"/>
      <c r="L45" s="53"/>
      <c r="M45" s="56"/>
      <c r="N45" s="57"/>
      <c r="O45" s="57"/>
      <c r="P45" s="58" t="s">
        <v>6</v>
      </c>
      <c r="Q45" s="328"/>
      <c r="R45" s="374"/>
      <c r="S45" s="329"/>
    </row>
    <row r="46" spans="1:19" ht="35.25" customHeight="1" x14ac:dyDescent="0.25">
      <c r="A46" s="343"/>
      <c r="B46" s="343"/>
      <c r="C46" s="343"/>
      <c r="D46" s="338" t="str">
        <f>IFERROR(E46/Q46, " ")</f>
        <v xml:space="preserve"> </v>
      </c>
      <c r="E46" s="339">
        <f>F46-Q46</f>
        <v>0</v>
      </c>
      <c r="F46" s="340">
        <f>I47+M46</f>
        <v>0</v>
      </c>
      <c r="G46" s="105"/>
      <c r="H46" s="105"/>
      <c r="I46" s="50"/>
      <c r="J46" s="51"/>
      <c r="K46" s="106"/>
      <c r="L46" s="106"/>
      <c r="M46" s="52">
        <f t="shared" ref="M46" si="17">N46+O46</f>
        <v>0</v>
      </c>
      <c r="N46" s="53"/>
      <c r="O46" s="53"/>
      <c r="P46" s="58" t="s">
        <v>5</v>
      </c>
      <c r="Q46" s="327"/>
      <c r="R46" s="375"/>
      <c r="S46" s="329">
        <v>19</v>
      </c>
    </row>
    <row r="47" spans="1:19" ht="35.25" customHeight="1" x14ac:dyDescent="0.25">
      <c r="A47" s="344"/>
      <c r="B47" s="344"/>
      <c r="C47" s="344"/>
      <c r="D47" s="338"/>
      <c r="E47" s="339"/>
      <c r="F47" s="340"/>
      <c r="G47" s="105"/>
      <c r="H47" s="105"/>
      <c r="I47" s="55">
        <f>SUM(J47:J47)</f>
        <v>0</v>
      </c>
      <c r="J47" s="53"/>
      <c r="K47" s="53"/>
      <c r="L47" s="53"/>
      <c r="M47" s="56"/>
      <c r="N47" s="57"/>
      <c r="O47" s="57"/>
      <c r="P47" s="58" t="s">
        <v>6</v>
      </c>
      <c r="Q47" s="328"/>
      <c r="R47" s="376"/>
      <c r="S47" s="329"/>
    </row>
    <row r="48" spans="1:19" ht="24.75" customHeight="1" x14ac:dyDescent="0.25">
      <c r="A48" s="358">
        <f>SUM(A10:A47)</f>
        <v>0</v>
      </c>
      <c r="B48" s="358">
        <f>SUM(B10:B47)</f>
        <v>0</v>
      </c>
      <c r="C48" s="360"/>
      <c r="D48" s="338" t="str">
        <f>IFERROR(E48/Q48, " ")</f>
        <v xml:space="preserve"> </v>
      </c>
      <c r="E48" s="339" t="e">
        <f>F48-Q48</f>
        <v>#REF!</v>
      </c>
      <c r="F48" s="340" t="e">
        <f>I48+M48</f>
        <v>#REF!</v>
      </c>
      <c r="G48" s="105"/>
      <c r="H48" s="105"/>
      <c r="I48" s="357" t="e">
        <f>SUM(I11+I13+I15+I29+I31+I35+I37+I39+I41+#REF!+#REF!)</f>
        <v>#REF!</v>
      </c>
      <c r="J48" s="357" t="e">
        <f>SUM(J11+J13+J15+J29+J31+J35+J37+J39+J41+#REF!+#REF!)</f>
        <v>#REF!</v>
      </c>
      <c r="K48" s="104"/>
      <c r="L48" s="104"/>
      <c r="M48" s="348" t="e">
        <f>SUM(M10+M12+M14+M28+M30+M34+M36+M38+M40+#REF!+#REF!)</f>
        <v>#REF!</v>
      </c>
      <c r="N48" s="348" t="e">
        <f>SUM(N10+N12+N14+N28+N30+N34+N36+N38+N40+#REF!+#REF!)</f>
        <v>#REF!</v>
      </c>
      <c r="O48" s="348" t="e">
        <f>SUM(O10+O12+O14+O28+O30+O34+O36+O38+O40+#REF!+#REF!)</f>
        <v>#REF!</v>
      </c>
      <c r="P48" s="349"/>
      <c r="Q48" s="351">
        <f>SUM(Q10:Q47)</f>
        <v>0</v>
      </c>
      <c r="R48" s="353" t="s">
        <v>10</v>
      </c>
      <c r="S48" s="354"/>
    </row>
    <row r="49" spans="1:19" ht="24.75" customHeight="1" x14ac:dyDescent="0.25">
      <c r="A49" s="359"/>
      <c r="B49" s="359"/>
      <c r="C49" s="360"/>
      <c r="D49" s="338"/>
      <c r="E49" s="339"/>
      <c r="F49" s="340"/>
      <c r="G49" s="105"/>
      <c r="H49" s="105"/>
      <c r="I49" s="357"/>
      <c r="J49" s="357"/>
      <c r="K49" s="104"/>
      <c r="L49" s="104"/>
      <c r="M49" s="348"/>
      <c r="N49" s="348"/>
      <c r="O49" s="348"/>
      <c r="P49" s="350"/>
      <c r="Q49" s="352"/>
      <c r="R49" s="355"/>
      <c r="S49" s="356"/>
    </row>
    <row r="50" spans="1:19" ht="65.25" customHeight="1" x14ac:dyDescent="0.25">
      <c r="A50" s="380" t="s">
        <v>60</v>
      </c>
      <c r="B50" s="380"/>
      <c r="C50" s="380"/>
      <c r="D50" s="380"/>
      <c r="E50" s="380"/>
      <c r="F50" s="380"/>
      <c r="G50" s="380"/>
      <c r="H50" s="380"/>
      <c r="I50" s="380"/>
      <c r="J50" s="380"/>
      <c r="K50" s="380"/>
      <c r="L50" s="380"/>
      <c r="M50" s="380"/>
      <c r="N50" s="380"/>
      <c r="O50" s="380"/>
      <c r="P50" s="380"/>
      <c r="Q50" s="380"/>
      <c r="R50" s="380"/>
      <c r="S50" s="380"/>
    </row>
    <row r="51" spans="1:19" ht="48.75" customHeight="1" x14ac:dyDescent="0.25">
      <c r="A51" s="365" t="s">
        <v>32</v>
      </c>
      <c r="B51" s="365"/>
      <c r="C51" s="365"/>
      <c r="D51" s="365"/>
      <c r="E51" s="365"/>
      <c r="F51" s="365"/>
      <c r="G51" s="365"/>
      <c r="H51" s="365"/>
      <c r="I51" s="365"/>
      <c r="J51" s="365"/>
      <c r="K51" s="365"/>
      <c r="L51" s="365"/>
      <c r="M51" s="365"/>
      <c r="N51" s="365"/>
      <c r="O51" s="365"/>
      <c r="P51" s="365"/>
      <c r="Q51" s="365"/>
      <c r="R51" s="365"/>
      <c r="S51" s="365"/>
    </row>
    <row r="52" spans="1:19" ht="52.5" customHeight="1" x14ac:dyDescent="0.25">
      <c r="A52" s="59"/>
      <c r="B52" s="59"/>
      <c r="C52" s="60" t="s">
        <v>33</v>
      </c>
      <c r="D52" s="330" t="s">
        <v>34</v>
      </c>
      <c r="E52" s="330"/>
      <c r="F52" s="330"/>
      <c r="G52" s="330"/>
      <c r="H52" s="330"/>
      <c r="I52" s="330"/>
      <c r="J52" s="331"/>
      <c r="K52" s="331"/>
      <c r="L52" s="331"/>
      <c r="M52" s="331"/>
      <c r="N52" s="331"/>
      <c r="O52" s="331"/>
      <c r="P52" s="331"/>
      <c r="Q52" s="331" t="s">
        <v>35</v>
      </c>
      <c r="R52" s="331"/>
      <c r="S52" s="331"/>
    </row>
    <row r="53" spans="1:19" ht="54.75" customHeight="1" x14ac:dyDescent="1.25">
      <c r="A53" s="346" t="s">
        <v>65</v>
      </c>
      <c r="B53" s="346"/>
      <c r="C53" s="346"/>
      <c r="D53" s="346"/>
      <c r="E53" s="346"/>
      <c r="F53" s="346"/>
      <c r="G53" s="346"/>
      <c r="H53" s="346"/>
      <c r="I53" s="346"/>
      <c r="J53" s="346"/>
      <c r="K53" s="346"/>
      <c r="L53" s="346"/>
      <c r="M53" s="346"/>
      <c r="N53" s="346"/>
      <c r="O53" s="346"/>
      <c r="P53" s="346"/>
      <c r="Q53" s="346"/>
      <c r="R53" s="346"/>
      <c r="S53" s="346"/>
    </row>
    <row r="54" spans="1:19" ht="51.75" customHeight="1" x14ac:dyDescent="1.25">
      <c r="C54" s="61"/>
      <c r="D54" s="61"/>
      <c r="E54" s="61"/>
      <c r="F54" s="61"/>
      <c r="G54" s="61"/>
      <c r="H54" s="61"/>
      <c r="I54" s="61"/>
      <c r="J54" s="379" t="s">
        <v>42</v>
      </c>
      <c r="K54" s="379"/>
      <c r="L54" s="379"/>
      <c r="M54" s="379"/>
      <c r="N54" s="347" t="s">
        <v>44</v>
      </c>
      <c r="O54" s="347"/>
      <c r="P54" s="347"/>
      <c r="Q54" s="347"/>
      <c r="R54" s="347"/>
      <c r="S54" s="62" t="s">
        <v>31</v>
      </c>
    </row>
  </sheetData>
  <sheetProtection formatCells="0"/>
  <protectedRanges>
    <protectedRange sqref="A3:B4 C3" name="Range3"/>
    <protectedRange sqref="Q4" name="Range1"/>
    <protectedRange sqref="Q2:Q3" name="Range2"/>
  </protectedRanges>
  <mergeCells count="212">
    <mergeCell ref="F28:F29"/>
    <mergeCell ref="Q28:Q29"/>
    <mergeCell ref="S28:S29"/>
    <mergeCell ref="R34:R35"/>
    <mergeCell ref="F22:F23"/>
    <mergeCell ref="S32:S33"/>
    <mergeCell ref="S10:S11"/>
    <mergeCell ref="Q1:S1"/>
    <mergeCell ref="I2:P2"/>
    <mergeCell ref="Q10:Q11"/>
    <mergeCell ref="R10:R11"/>
    <mergeCell ref="Q12:Q13"/>
    <mergeCell ref="Q30:Q31"/>
    <mergeCell ref="Q14:Q15"/>
    <mergeCell ref="S14:S15"/>
    <mergeCell ref="R12:R13"/>
    <mergeCell ref="R14:R15"/>
    <mergeCell ref="S12:S13"/>
    <mergeCell ref="Q6:Q9"/>
    <mergeCell ref="R6:R9"/>
    <mergeCell ref="S6:S9"/>
    <mergeCell ref="P6:P9"/>
    <mergeCell ref="J8:J9"/>
    <mergeCell ref="N8:N9"/>
    <mergeCell ref="O8:O9"/>
    <mergeCell ref="M7:M9"/>
    <mergeCell ref="K7:L8"/>
    <mergeCell ref="N7:O7"/>
    <mergeCell ref="E10:E11"/>
    <mergeCell ref="F10:F11"/>
    <mergeCell ref="A14:A15"/>
    <mergeCell ref="B14:B15"/>
    <mergeCell ref="C14:C15"/>
    <mergeCell ref="D14:D15"/>
    <mergeCell ref="E14:E15"/>
    <mergeCell ref="F14:F15"/>
    <mergeCell ref="B10:B11"/>
    <mergeCell ref="C10:C11"/>
    <mergeCell ref="D10:D11"/>
    <mergeCell ref="D3:E3"/>
    <mergeCell ref="F3:P4"/>
    <mergeCell ref="C4:E4"/>
    <mergeCell ref="A28:A29"/>
    <mergeCell ref="B28:B29"/>
    <mergeCell ref="C28:C29"/>
    <mergeCell ref="D28:D29"/>
    <mergeCell ref="E28:E29"/>
    <mergeCell ref="I7:I8"/>
    <mergeCell ref="A6:A9"/>
    <mergeCell ref="B6:B9"/>
    <mergeCell ref="C6:C9"/>
    <mergeCell ref="D6:D9"/>
    <mergeCell ref="E6:E9"/>
    <mergeCell ref="F6:F8"/>
    <mergeCell ref="G6:H8"/>
    <mergeCell ref="I6:O6"/>
    <mergeCell ref="A12:A13"/>
    <mergeCell ref="B12:B13"/>
    <mergeCell ref="C12:C13"/>
    <mergeCell ref="D12:D13"/>
    <mergeCell ref="E12:E13"/>
    <mergeCell ref="F12:F13"/>
    <mergeCell ref="A10:A11"/>
    <mergeCell ref="A34:A35"/>
    <mergeCell ref="B34:B35"/>
    <mergeCell ref="C34:C35"/>
    <mergeCell ref="D34:D35"/>
    <mergeCell ref="E34:E35"/>
    <mergeCell ref="F34:F35"/>
    <mergeCell ref="Q34:Q35"/>
    <mergeCell ref="A30:A31"/>
    <mergeCell ref="B30:B31"/>
    <mergeCell ref="C30:C31"/>
    <mergeCell ref="D30:D31"/>
    <mergeCell ref="E30:E31"/>
    <mergeCell ref="F30:F31"/>
    <mergeCell ref="A32:A33"/>
    <mergeCell ref="B32:B33"/>
    <mergeCell ref="C32:C33"/>
    <mergeCell ref="D32:D33"/>
    <mergeCell ref="E32:E33"/>
    <mergeCell ref="F32:F33"/>
    <mergeCell ref="Q32:Q33"/>
    <mergeCell ref="C36:C37"/>
    <mergeCell ref="D36:D37"/>
    <mergeCell ref="E36:E37"/>
    <mergeCell ref="F36:F37"/>
    <mergeCell ref="Q36:Q37"/>
    <mergeCell ref="A53:S53"/>
    <mergeCell ref="N54:R54"/>
    <mergeCell ref="O48:O49"/>
    <mergeCell ref="P48:P49"/>
    <mergeCell ref="Q48:Q49"/>
    <mergeCell ref="R48:S49"/>
    <mergeCell ref="A50:S50"/>
    <mergeCell ref="A51:S51"/>
    <mergeCell ref="J48:J49"/>
    <mergeCell ref="M48:M49"/>
    <mergeCell ref="N48:N49"/>
    <mergeCell ref="A48:A49"/>
    <mergeCell ref="B48:B49"/>
    <mergeCell ref="C48:C49"/>
    <mergeCell ref="D48:D49"/>
    <mergeCell ref="F38:F39"/>
    <mergeCell ref="Q38:Q39"/>
    <mergeCell ref="S38:S39"/>
    <mergeCell ref="E48:E49"/>
    <mergeCell ref="F48:F49"/>
    <mergeCell ref="I48:I49"/>
    <mergeCell ref="J54:M54"/>
    <mergeCell ref="A16:A17"/>
    <mergeCell ref="B16:B17"/>
    <mergeCell ref="C16:C17"/>
    <mergeCell ref="D16:D17"/>
    <mergeCell ref="E16:E17"/>
    <mergeCell ref="F16:F17"/>
    <mergeCell ref="D52:I52"/>
    <mergeCell ref="J52:P52"/>
    <mergeCell ref="A18:A19"/>
    <mergeCell ref="B18:B19"/>
    <mergeCell ref="C18:C19"/>
    <mergeCell ref="D18:D19"/>
    <mergeCell ref="E18:E19"/>
    <mergeCell ref="F18:F19"/>
    <mergeCell ref="A36:A37"/>
    <mergeCell ref="A22:A23"/>
    <mergeCell ref="B22:B23"/>
    <mergeCell ref="C22:C23"/>
    <mergeCell ref="D22:D23"/>
    <mergeCell ref="E22:E23"/>
    <mergeCell ref="A20:A21"/>
    <mergeCell ref="Q52:S52"/>
    <mergeCell ref="Q40:Q41"/>
    <mergeCell ref="R26:R27"/>
    <mergeCell ref="S40:S41"/>
    <mergeCell ref="A40:A41"/>
    <mergeCell ref="B40:B41"/>
    <mergeCell ref="C40:C41"/>
    <mergeCell ref="D40:D41"/>
    <mergeCell ref="E40:E41"/>
    <mergeCell ref="F40:F41"/>
    <mergeCell ref="S36:S37"/>
    <mergeCell ref="A38:A39"/>
    <mergeCell ref="B38:B39"/>
    <mergeCell ref="C38:C39"/>
    <mergeCell ref="D38:D39"/>
    <mergeCell ref="E38:E39"/>
    <mergeCell ref="Q42:Q43"/>
    <mergeCell ref="R28:R29"/>
    <mergeCell ref="A44:A45"/>
    <mergeCell ref="B44:B45"/>
    <mergeCell ref="C44:C45"/>
    <mergeCell ref="D44:D45"/>
    <mergeCell ref="E44:E45"/>
    <mergeCell ref="F44:F45"/>
    <mergeCell ref="B20:B21"/>
    <mergeCell ref="C20:C21"/>
    <mergeCell ref="D20:D21"/>
    <mergeCell ref="E20:E21"/>
    <mergeCell ref="F20:F21"/>
    <mergeCell ref="A26:A27"/>
    <mergeCell ref="B26:B27"/>
    <mergeCell ref="C26:C27"/>
    <mergeCell ref="D26:D27"/>
    <mergeCell ref="E26:E27"/>
    <mergeCell ref="F26:F27"/>
    <mergeCell ref="A24:A25"/>
    <mergeCell ref="B24:B25"/>
    <mergeCell ref="C24:C25"/>
    <mergeCell ref="D24:D25"/>
    <mergeCell ref="E24:E25"/>
    <mergeCell ref="F24:F25"/>
    <mergeCell ref="A46:A47"/>
    <mergeCell ref="B46:B47"/>
    <mergeCell ref="C46:C47"/>
    <mergeCell ref="D46:D47"/>
    <mergeCell ref="E46:E47"/>
    <mergeCell ref="F46:F47"/>
    <mergeCell ref="Q46:Q47"/>
    <mergeCell ref="R46:R47"/>
    <mergeCell ref="R22:R23"/>
    <mergeCell ref="Q44:Q45"/>
    <mergeCell ref="R30:R31"/>
    <mergeCell ref="A42:A43"/>
    <mergeCell ref="B42:B43"/>
    <mergeCell ref="C42:C43"/>
    <mergeCell ref="D42:D43"/>
    <mergeCell ref="E42:E43"/>
    <mergeCell ref="F42:F43"/>
    <mergeCell ref="R32:R33"/>
    <mergeCell ref="R44:R45"/>
    <mergeCell ref="R36:R37"/>
    <mergeCell ref="R38:R39"/>
    <mergeCell ref="R40:R41"/>
    <mergeCell ref="R42:R43"/>
    <mergeCell ref="B36:B37"/>
    <mergeCell ref="S46:S47"/>
    <mergeCell ref="Q16:Q17"/>
    <mergeCell ref="R20:R21"/>
    <mergeCell ref="R18:R19"/>
    <mergeCell ref="S42:S43"/>
    <mergeCell ref="S44:S45"/>
    <mergeCell ref="S26:S27"/>
    <mergeCell ref="S16:S17"/>
    <mergeCell ref="S18:S19"/>
    <mergeCell ref="S20:S21"/>
    <mergeCell ref="S22:S23"/>
    <mergeCell ref="S24:S25"/>
    <mergeCell ref="R16:R17"/>
    <mergeCell ref="S30:S31"/>
    <mergeCell ref="R24:R25"/>
    <mergeCell ref="S34:S35"/>
  </mergeCells>
  <pageMargins left="0.12" right="0.12" top="0.12" bottom="0.12" header="0" footer="0"/>
  <pageSetup paperSize="9" scale="37"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basta</vt:lpstr>
      <vt:lpstr>district</vt:lpstr>
      <vt:lpstr> division</vt:lpstr>
      <vt:lpstr>Sooba</vt:lpstr>
      <vt:lpstr>Mulk</vt:lpstr>
      <vt:lpstr>aalmi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Ilmia</dc:creator>
  <cp:lastModifiedBy>Administrator</cp:lastModifiedBy>
  <cp:lastPrinted>2021-12-23T07:47:22Z</cp:lastPrinted>
  <dcterms:created xsi:type="dcterms:W3CDTF">2017-08-08T06:46:42Z</dcterms:created>
  <dcterms:modified xsi:type="dcterms:W3CDTF">2024-12-21T07:45:16Z</dcterms:modified>
</cp:coreProperties>
</file>